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sha\РАБОЧАЯ\ПРАЙС РАБОЧИЙ\"/>
    </mc:Choice>
  </mc:AlternateContent>
  <bookViews>
    <workbookView showSheetTabs="0" xWindow="0" yWindow="0" windowWidth="28800" windowHeight="11235" tabRatio="0"/>
  </bookViews>
  <sheets>
    <sheet name="Sheet1" sheetId="1" r:id="rId1"/>
    <sheet name="Отчет о совместимости" sheetId="2" r:id="rId2"/>
  </sheets>
  <definedNames>
    <definedName name="_xlnm._FilterDatabase" localSheetId="0" hidden="1">Sheet1!$H$1:$H$58</definedName>
    <definedName name="_xlnm.Print_Area" localSheetId="0">Sheet1!$A$1:$L$69</definedName>
  </definedNames>
  <calcPr calcId="152511"/>
</workbook>
</file>

<file path=xl/calcChain.xml><?xml version="1.0" encoding="utf-8"?>
<calcChain xmlns="http://schemas.openxmlformats.org/spreadsheetml/2006/main">
  <c r="L18" i="1" l="1"/>
  <c r="L17" i="1"/>
  <c r="L20" i="1" l="1"/>
  <c r="L21" i="1"/>
  <c r="L22" i="1"/>
  <c r="L23" i="1"/>
  <c r="L24" i="1"/>
  <c r="L25" i="1" l="1"/>
  <c r="L26" i="1"/>
  <c r="L63" i="1"/>
  <c r="L54" i="1"/>
  <c r="L53" i="1"/>
  <c r="L52" i="1"/>
  <c r="L27" i="1" l="1"/>
  <c r="L51" i="1"/>
  <c r="L50" i="1"/>
  <c r="L49" i="1"/>
  <c r="L30" i="1" l="1"/>
  <c r="L28" i="1" l="1"/>
  <c r="L34" i="1" l="1"/>
  <c r="L43" i="1" l="1"/>
  <c r="L48" i="1" l="1"/>
  <c r="L32" i="1" l="1"/>
  <c r="L31" i="1"/>
  <c r="L38" i="1" l="1"/>
  <c r="L33" i="1"/>
  <c r="L35" i="1"/>
  <c r="L36" i="1"/>
  <c r="L55" i="1"/>
  <c r="L58" i="1"/>
  <c r="L56" i="1"/>
  <c r="L57" i="1"/>
  <c r="L44" i="1"/>
  <c r="L45" i="1"/>
  <c r="L46" i="1"/>
  <c r="L47" i="1"/>
  <c r="L39" i="1"/>
  <c r="L40" i="1"/>
  <c r="L41" i="1"/>
  <c r="L42" i="1"/>
  <c r="L59" i="1"/>
  <c r="L61" i="1"/>
  <c r="L62" i="1"/>
  <c r="L60" i="1"/>
  <c r="F14" i="1" l="1"/>
  <c r="E14" i="1"/>
  <c r="D14" i="1"/>
  <c r="L37" i="1"/>
</calcChain>
</file>

<file path=xl/sharedStrings.xml><?xml version="1.0" encoding="utf-8"?>
<sst xmlns="http://schemas.openxmlformats.org/spreadsheetml/2006/main" count="142" uniqueCount="97">
  <si>
    <t>Телефон:</t>
  </si>
  <si>
    <t>Транспортная компания:</t>
  </si>
  <si>
    <t>Адрес доставки (город):</t>
  </si>
  <si>
    <t>Способ оплаты:</t>
  </si>
  <si>
    <t>АРТИКУЛ</t>
  </si>
  <si>
    <t>шт.</t>
  </si>
  <si>
    <t>шт</t>
  </si>
  <si>
    <t>Отчет о совместимости для blank zakaza 01.11.14.xls</t>
  </si>
  <si>
    <t>Дата отчета: 29.10.2014 14:02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</si>
  <si>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</si>
  <si>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</si>
  <si>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</si>
  <si>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</si>
  <si>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</si>
  <si>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97–2003</t>
  </si>
  <si>
    <t>Паспортные данные и ИНН (для физ.лиц):</t>
  </si>
  <si>
    <t>ИНН / КПП для юр.лиц:</t>
  </si>
  <si>
    <t>ЕД.
 ИЗМ</t>
  </si>
  <si>
    <t>Перейти в этот раздел на сайте ►</t>
  </si>
  <si>
    <t>ФОТО ПРОДУКЦИИ</t>
  </si>
  <si>
    <r>
      <rPr>
        <b/>
        <u/>
        <sz val="13"/>
        <color indexed="8"/>
        <rFont val="PT Sans"/>
        <family val="2"/>
        <charset val="204"/>
      </rPr>
      <t>ВАШ ЗАКАЗ</t>
    </r>
    <r>
      <rPr>
        <b/>
        <sz val="12"/>
        <color indexed="8"/>
        <rFont val="PT Sans"/>
        <family val="2"/>
        <charset val="204"/>
      </rPr>
      <t xml:space="preserve">
</t>
    </r>
    <r>
      <rPr>
        <b/>
        <sz val="6"/>
        <color indexed="8"/>
        <rFont val="PT Sans"/>
        <family val="2"/>
        <charset val="204"/>
      </rPr>
      <t>В КОЛОНКЕ НИЖЕ ВБИВАЙТЕ КОЛИЧЕСТВО ВЫБРАННОЙ ПРОДУКЦИИ</t>
    </r>
  </si>
  <si>
    <t>НАИМЕНОВАНИЕ ПРОДУКТА</t>
  </si>
  <si>
    <r>
      <t xml:space="preserve">Внимание:
</t>
    </r>
    <r>
      <rPr>
        <sz val="7"/>
        <rFont val="PT Sans"/>
        <family val="2"/>
        <charset val="204"/>
      </rPr>
      <t>Чтобы перейти на сайт продукта кликнети на картинку интересующего Вас продукта</t>
    </r>
  </si>
  <si>
    <t>ПОДАРОЧНЫЙ НАБОР МУЖСКОЙ</t>
  </si>
  <si>
    <t>Полезные ссылки: www.lavco.ru</t>
  </si>
  <si>
    <t>Новости</t>
  </si>
  <si>
    <t>Советы экспертов</t>
  </si>
  <si>
    <t>Галерея продуктов</t>
  </si>
  <si>
    <t>Документы</t>
  </si>
  <si>
    <t>О нас</t>
  </si>
  <si>
    <t>Контакты</t>
  </si>
  <si>
    <t>Интернет магазин</t>
  </si>
  <si>
    <t>Комментарий к заказу:</t>
  </si>
  <si>
    <t>Скачать
бланк заказа пробников</t>
  </si>
  <si>
    <t>ВНИМАТЕЛЬНО ЗАПОЛНИТЕ ИНФОРМАЦИЮ О КЛИЕНТЕ И ЗАКАЗЕ!</t>
  </si>
  <si>
    <t>Карта проезда</t>
  </si>
  <si>
    <t>Цена при заказе 
от 10.000 Руб.
 до 50.000 Руб.</t>
  </si>
  <si>
    <t xml:space="preserve">Цена при заказе 
от 50 тыс.  </t>
  </si>
  <si>
    <r>
      <t xml:space="preserve">Мыло косметическое ручной работы L'Cosmetics 
"Орхидея и лаванда"
</t>
    </r>
    <r>
      <rPr>
        <sz val="14"/>
        <color indexed="23"/>
        <rFont val="PT Sans"/>
        <family val="2"/>
        <charset val="204"/>
      </rPr>
      <t xml:space="preserve">100 г </t>
    </r>
    <r>
      <rPr>
        <b/>
        <sz val="14"/>
        <rFont val="PT Sans"/>
        <family val="2"/>
        <charset val="204"/>
      </rPr>
      <t xml:space="preserve">
</t>
    </r>
    <r>
      <rPr>
        <sz val="14"/>
        <color indexed="51"/>
        <rFont val="PT Sans"/>
        <family val="2"/>
        <charset val="204"/>
      </rPr>
      <t>в подарочной коробочке (желтая)</t>
    </r>
  </si>
  <si>
    <t>ПОДАРОЧНЫЙ НАБОР "La vie est belle"</t>
  </si>
  <si>
    <t>ПОДАРОЧНЫЕ НАБОРЫ</t>
  </si>
  <si>
    <t>Доп.упаковка для ТК - обрешетка, палетный борт/тепло (рекомендуем):</t>
  </si>
  <si>
    <t>НАШ МАГАЗИН</t>
  </si>
  <si>
    <t>Ф.И.О (для физ.лиц) / название (для юр.лиц):</t>
  </si>
  <si>
    <t>ПОДАРОЧНЫЙ НАБОР - ШКАТУЛКА</t>
  </si>
  <si>
    <t>ПОДАРОЧНЫЙ НАБОР ПО УХОДУ ЗА ЛИЦОМ</t>
  </si>
  <si>
    <r>
      <t>МЫЛО КОСМЕТИЧЕСКОЕ РУЧНОЙ РАБОТЫ L'COSMETICS 100 Г</t>
    </r>
    <r>
      <rPr>
        <sz val="13"/>
        <color indexed="9"/>
        <rFont val="PT Sans"/>
        <family val="2"/>
        <charset val="204"/>
      </rPr>
      <t xml:space="preserve"> (в подарочной корбочке)</t>
    </r>
  </si>
  <si>
    <t>EAN - Штрих код</t>
  </si>
  <si>
    <r>
      <t xml:space="preserve">Подарочный набор   
"Шкатулка "Молочная фантазия" 
</t>
    </r>
    <r>
      <rPr>
        <sz val="13"/>
        <color indexed="23"/>
        <rFont val="PT Sans"/>
        <family val="2"/>
        <charset val="204"/>
      </rPr>
      <t xml:space="preserve">(мыло, молочко для тела, подарочная коробка, бумага тишью, лента)  </t>
    </r>
    <r>
      <rPr>
        <b/>
        <sz val="14"/>
        <rFont val="PT Sans"/>
        <family val="2"/>
        <charset val="204"/>
      </rPr>
      <t xml:space="preserve"> </t>
    </r>
  </si>
  <si>
    <r>
      <t xml:space="preserve">Подарочный набор   
"Шкатулка "Ягодное настроение" 
</t>
    </r>
    <r>
      <rPr>
        <sz val="13"/>
        <color indexed="23"/>
        <rFont val="PT Sans"/>
        <family val="2"/>
        <charset val="204"/>
      </rPr>
      <t>(бур.шарик, Сливочный крем для тела, подарочная коробка, бумага тишью, лента)</t>
    </r>
    <r>
      <rPr>
        <b/>
        <sz val="13"/>
        <rFont val="PT Sans"/>
        <family val="2"/>
        <charset val="204"/>
      </rPr>
      <t xml:space="preserve"> </t>
    </r>
    <r>
      <rPr>
        <b/>
        <sz val="14"/>
        <rFont val="PT Sans"/>
        <family val="2"/>
        <charset val="204"/>
      </rPr>
      <t xml:space="preserve">  </t>
    </r>
  </si>
  <si>
    <r>
      <t xml:space="preserve">Подарочный набор   
"Шкатулка "Гурмэ" 
</t>
    </r>
    <r>
      <rPr>
        <sz val="13"/>
        <color indexed="23"/>
        <rFont val="PT Sans"/>
        <family val="2"/>
        <charset val="204"/>
      </rPr>
      <t xml:space="preserve">(масло кокоса, крем-скраб "Кофейный пудинг", подарочная коробка, бумага тишью, лента) </t>
    </r>
    <r>
      <rPr>
        <sz val="14"/>
        <color indexed="23"/>
        <rFont val="PT Sans"/>
        <family val="2"/>
        <charset val="204"/>
      </rPr>
      <t xml:space="preserve"> </t>
    </r>
    <r>
      <rPr>
        <b/>
        <sz val="14"/>
        <rFont val="PT Sans"/>
        <family val="2"/>
        <charset val="204"/>
      </rPr>
      <t xml:space="preserve"> </t>
    </r>
  </si>
  <si>
    <r>
      <t xml:space="preserve">Подарочный набор "Релакс" 
</t>
    </r>
    <r>
      <rPr>
        <sz val="13"/>
        <color indexed="23"/>
        <rFont val="PT Sans"/>
        <family val="2"/>
        <charset val="204"/>
      </rPr>
      <t>(мыло, бур. шарик, бальзам после бритья "Успокаивающий", подарочная коробка, бумага тишью)</t>
    </r>
    <r>
      <rPr>
        <b/>
        <sz val="14"/>
        <rFont val="PT Sans"/>
        <family val="2"/>
        <charset val="204"/>
      </rPr>
      <t xml:space="preserve">
</t>
    </r>
  </si>
  <si>
    <r>
      <t xml:space="preserve">Подарочный набор La vie est belle
"Комплексный уход"
</t>
    </r>
    <r>
      <rPr>
        <sz val="13"/>
        <color indexed="23"/>
        <rFont val="PT Sans"/>
        <family val="2"/>
        <charset val="204"/>
      </rPr>
      <t>(био-шампунь, био-бальзам, бурлящий шарик, 
морская соль, подарочная коробка, бумага тишью, лента</t>
    </r>
    <r>
      <rPr>
        <sz val="13"/>
        <color indexed="23"/>
        <rFont val="PT Sans"/>
        <family val="2"/>
        <charset val="204"/>
      </rPr>
      <t>)</t>
    </r>
  </si>
  <si>
    <r>
      <t xml:space="preserve">Подарочный набор для волос La vie est belle
</t>
    </r>
    <r>
      <rPr>
        <sz val="13"/>
        <color indexed="23"/>
        <rFont val="PT Sans"/>
        <family val="2"/>
        <charset val="204"/>
      </rPr>
      <t>(био-шампунь, био-бальзам, мыло в подарочной коробке, бурлящий шарик, подарочная коробка, бумага тишью, лента)</t>
    </r>
    <r>
      <rPr>
        <b/>
        <sz val="14"/>
        <rFont val="PT Sans"/>
        <family val="2"/>
        <charset val="204"/>
      </rPr>
      <t xml:space="preserve">
</t>
    </r>
  </si>
  <si>
    <r>
      <t xml:space="preserve">Подарочный набор "Очищение и увлажнение" 
</t>
    </r>
    <r>
      <rPr>
        <sz val="13"/>
        <color indexed="23"/>
        <rFont val="PT Sans"/>
        <family val="2"/>
        <charset val="204"/>
      </rPr>
      <t>(мыло-мороженое, минеральный спрей "Роза и мелисса", подарочная коробка, бумага тишью, лента)</t>
    </r>
    <r>
      <rPr>
        <b/>
        <sz val="14"/>
        <rFont val="PT Sans"/>
        <family val="2"/>
        <charset val="204"/>
      </rPr>
      <t xml:space="preserve">
</t>
    </r>
  </si>
  <si>
    <r>
      <t xml:space="preserve">Подарочный набор "Комплексный"
Роза и мелисса
</t>
    </r>
    <r>
      <rPr>
        <sz val="13"/>
        <color indexed="23"/>
        <rFont val="PT Sans"/>
        <family val="2"/>
        <charset val="204"/>
      </rPr>
      <t>(крем д/лица "Увлажняющий", мицелярная вода, минеральный спрей, подарочная коробка, бумага тишью, лента)</t>
    </r>
    <r>
      <rPr>
        <sz val="14"/>
        <color indexed="23"/>
        <rFont val="PT Sans"/>
        <family val="2"/>
        <charset val="204"/>
      </rPr>
      <t xml:space="preserve">
</t>
    </r>
    <r>
      <rPr>
        <b/>
        <sz val="14"/>
        <rFont val="PT Sans"/>
        <family val="2"/>
        <charset val="204"/>
      </rPr>
      <t xml:space="preserve">
</t>
    </r>
  </si>
  <si>
    <r>
      <t xml:space="preserve">Подарочный набор "Комплексный"
Лаванда и розмарин
</t>
    </r>
    <r>
      <rPr>
        <sz val="13"/>
        <color indexed="23"/>
        <rFont val="PT Sans"/>
        <family val="2"/>
        <charset val="204"/>
      </rPr>
      <t>(крем д/лица "Увлажняющий", мицелярная вода, минеральный спрей, подарочная коробка, бумага тишью, лента)</t>
    </r>
    <r>
      <rPr>
        <b/>
        <sz val="14"/>
        <rFont val="PT Sans"/>
        <family val="2"/>
        <charset val="204"/>
      </rPr>
      <t xml:space="preserve">
</t>
    </r>
  </si>
  <si>
    <t>ПОДАРОЧНЫЙ НАБОР "КРАСОТА В ДОРОГЕ"</t>
  </si>
  <si>
    <r>
      <t xml:space="preserve">Подарочный дорожный набор "Увлажняющий"
</t>
    </r>
    <r>
      <rPr>
        <sz val="13"/>
        <color indexed="23"/>
        <rFont val="PT Sans"/>
        <family val="2"/>
        <charset val="204"/>
      </rPr>
      <t xml:space="preserve">(гель, шампунь,крем д/тела Увлажнение, мицеллярная вода, тоник, косметичка)
</t>
    </r>
    <r>
      <rPr>
        <sz val="13"/>
        <color indexed="63"/>
        <rFont val="PT Sans"/>
        <family val="2"/>
        <charset val="204"/>
      </rPr>
      <t>225*130*65 мм</t>
    </r>
  </si>
  <si>
    <r>
      <t xml:space="preserve">Мыло косметическое ручной работы L'Cosmetics 
</t>
    </r>
    <r>
      <rPr>
        <sz val="14"/>
        <color indexed="23"/>
        <rFont val="PT Sans"/>
        <family val="2"/>
        <charset val="204"/>
      </rPr>
      <t xml:space="preserve">100 г </t>
    </r>
    <r>
      <rPr>
        <b/>
        <sz val="14"/>
        <rFont val="PT Sans"/>
        <family val="2"/>
        <charset val="204"/>
      </rPr>
      <t xml:space="preserve">
</t>
    </r>
    <r>
      <rPr>
        <sz val="14"/>
        <color indexed="57"/>
        <rFont val="PT Sans"/>
        <family val="2"/>
        <charset val="204"/>
      </rPr>
      <t>в подарочной коробочке</t>
    </r>
  </si>
  <si>
    <t>0106</t>
  </si>
  <si>
    <r>
      <t xml:space="preserve">Подарочный набор для ванны La vie est belle
</t>
    </r>
    <r>
      <rPr>
        <sz val="13"/>
        <color indexed="23"/>
        <rFont val="PT Sans"/>
        <family val="2"/>
        <charset val="204"/>
      </rPr>
      <t>(бурлящий шарик, морская соль, свеча, мыло, подарочная коробка, бумага тишью, лента)</t>
    </r>
    <r>
      <rPr>
        <b/>
        <sz val="14"/>
        <rFont val="PT Sans"/>
        <family val="2"/>
        <charset val="204"/>
      </rPr>
      <t xml:space="preserve">
</t>
    </r>
  </si>
  <si>
    <t>0107</t>
  </si>
  <si>
    <t>0108</t>
  </si>
  <si>
    <t>0110</t>
  </si>
  <si>
    <t>ПОДАРОЧНЫЙ НАБОР "ТОРТ ЖЕЛАНИЙ"</t>
  </si>
  <si>
    <r>
      <t xml:space="preserve">Подарочный набор "Гидро-уход" 
</t>
    </r>
    <r>
      <rPr>
        <sz val="13"/>
        <color indexed="23"/>
        <rFont val="PT Sans"/>
        <family val="2"/>
        <charset val="204"/>
      </rPr>
      <t>(гель д/лица, крем д/лица, спрей д/лица", подарочная коробка, бумага тишью, лента)</t>
    </r>
    <r>
      <rPr>
        <b/>
        <sz val="14"/>
        <rFont val="PT Sans"/>
        <family val="2"/>
        <charset val="204"/>
      </rPr>
      <t xml:space="preserve">
</t>
    </r>
  </si>
  <si>
    <t>0113</t>
  </si>
  <si>
    <r>
      <t xml:space="preserve">Подарочный набор 
Шкатулка "Фантастическая пятерка"
</t>
    </r>
    <r>
      <rPr>
        <sz val="13"/>
        <color indexed="23"/>
        <rFont val="PT Sans"/>
        <family val="2"/>
        <charset val="204"/>
      </rPr>
      <t xml:space="preserve">(гель, шампунь,молочко д/тела, мицеллярная вода, тоник, подароч.коробка, бумага тишью, лента)
</t>
    </r>
  </si>
  <si>
    <t>0112</t>
  </si>
  <si>
    <r>
      <t xml:space="preserve">Мыло косметическое ручной работы L'Cosmetics
"Мademoiselle"
</t>
    </r>
    <r>
      <rPr>
        <sz val="14"/>
        <color indexed="23"/>
        <rFont val="PT Sans"/>
        <family val="2"/>
        <charset val="204"/>
      </rPr>
      <t>100 г</t>
    </r>
    <r>
      <rPr>
        <b/>
        <sz val="14"/>
        <rFont val="PT Sans"/>
        <family val="2"/>
        <charset val="204"/>
      </rPr>
      <t xml:space="preserve">
</t>
    </r>
    <r>
      <rPr>
        <sz val="14"/>
        <color rgb="FF7030A0"/>
        <rFont val="PT Sans"/>
        <family val="2"/>
        <charset val="204"/>
      </rPr>
      <t>в подарочной коробочке (фиолетовая)</t>
    </r>
  </si>
  <si>
    <t>ПОДАРОЧНЫЙ НАБОР "ЛЕСНАЯ ФЕЕРИЯ"</t>
  </si>
  <si>
    <t>2151</t>
  </si>
  <si>
    <t>2150</t>
  </si>
  <si>
    <t xml:space="preserve">НОВИНКИ </t>
  </si>
  <si>
    <r>
      <t xml:space="preserve">Подарочный набор «Золотой»
</t>
    </r>
    <r>
      <rPr>
        <sz val="13"/>
        <color indexed="23"/>
        <rFont val="PT Sans"/>
        <family val="2"/>
        <charset val="204"/>
      </rPr>
      <t xml:space="preserve">(Гель для душа Cosmo Berry, Бурлящий шарик Золотой, Мыло фигурное "Ангел" с позолотой)
</t>
    </r>
    <r>
      <rPr>
        <sz val="13"/>
        <color rgb="FF808080"/>
        <rFont val="PT Sans"/>
        <family val="2"/>
        <charset val="204"/>
      </rPr>
      <t>260*100*70 мм</t>
    </r>
  </si>
  <si>
    <r>
      <t xml:space="preserve">Подарочный набор «Силуэт»
</t>
    </r>
    <r>
      <rPr>
        <sz val="13"/>
        <color indexed="23"/>
        <rFont val="PT Sans"/>
        <family val="2"/>
        <charset val="204"/>
      </rPr>
      <t>(Скраб для тела сахарный Клубника в сливках, Молочко для тела Ягодный купаж)
260*100*70 мм</t>
    </r>
  </si>
  <si>
    <r>
      <t xml:space="preserve">Подарочный набор мужской «Престиж»
</t>
    </r>
    <r>
      <rPr>
        <sz val="13"/>
        <color indexed="23"/>
        <rFont val="PT Sans"/>
        <family val="2"/>
        <charset val="204"/>
      </rPr>
      <t>(Бальзам после бритья Успокаивающий, Гель Кипарис Дюпре, Бурлящие шарики CosaNostra, Мыло Cosa Nostra)
260*100*70 мм</t>
    </r>
  </si>
  <si>
    <t>Цена при заказе 
от 8.000 Руб.
 до 10.000 Руб.</t>
  </si>
  <si>
    <r>
      <t xml:space="preserve">Подарочный набор «Flёur №2»
</t>
    </r>
    <r>
      <rPr>
        <sz val="13"/>
        <color indexed="23"/>
        <rFont val="PT Sans"/>
        <family val="2"/>
        <charset val="204"/>
      </rPr>
      <t xml:space="preserve">(Oil-гель для душа 02, Элексир для кожи 02, мыло-мороженое "Нежный персик", шарик "Бабл гам")
</t>
    </r>
  </si>
  <si>
    <r>
      <t xml:space="preserve">Подарочный набор «Night life»
</t>
    </r>
    <r>
      <rPr>
        <sz val="13"/>
        <color indexed="23"/>
        <rFont val="PT Sans"/>
        <family val="2"/>
        <charset val="204"/>
      </rPr>
      <t>(Light-гель FT для душа, Десерт для кожи FT, бурлящий шарик Sexy 212, мыло Flower aqua)
260*100*70 мм</t>
    </r>
  </si>
  <si>
    <r>
      <t xml:space="preserve">Подарочный набор мужской «Nordic Stone»
</t>
    </r>
    <r>
      <rPr>
        <sz val="13"/>
        <color indexed="23"/>
        <rFont val="PT Sans"/>
        <family val="2"/>
        <charset val="204"/>
      </rPr>
      <t>(Лосьон для кожи 01, Oil-гель для душа 01, Бурлящий шарик Cosa Nostra, Мыло Cosa Nostra)
260*100*70 мм</t>
    </r>
  </si>
  <si>
    <r>
      <t xml:space="preserve">Подарочный набор «Лесная феерия» уход за телом «Лаванда и вербена»
</t>
    </r>
    <r>
      <rPr>
        <sz val="13"/>
        <color indexed="23"/>
        <rFont val="PT Sans"/>
        <family val="2"/>
        <charset val="204"/>
      </rPr>
      <t xml:space="preserve">(Коктейль для тела, Гель для душа, Фигурное мыло «Лотос», Мочалка «Лилия»)
</t>
    </r>
  </si>
  <si>
    <r>
      <t xml:space="preserve">Подарочный набор
"Торт желаний "Цветочная фантазия"
</t>
    </r>
    <r>
      <rPr>
        <sz val="13"/>
        <color indexed="23"/>
        <rFont val="PT Sans"/>
        <family val="2"/>
        <charset val="204"/>
      </rPr>
      <t xml:space="preserve">(крем д/рук Увлажнение 75мл, бурлящий шарик Лаванда)
</t>
    </r>
    <r>
      <rPr>
        <sz val="13"/>
        <color rgb="FF808080"/>
        <rFont val="PT Sans"/>
        <family val="2"/>
        <charset val="204"/>
      </rPr>
      <t>110*80*140 мм</t>
    </r>
  </si>
  <si>
    <r>
      <t xml:space="preserve">Подарочный набор
"Торт желаний "Мечта"
</t>
    </r>
    <r>
      <rPr>
        <sz val="13"/>
        <color indexed="23"/>
        <rFont val="PT Sans"/>
        <family val="2"/>
        <charset val="204"/>
      </rPr>
      <t xml:space="preserve">(шампунь Зеленый чай 50мл, крем д/тела Увлажнение 30мл, бурлящий шарик Лаванда,)
</t>
    </r>
    <r>
      <rPr>
        <sz val="13"/>
        <color rgb="FF808080"/>
        <rFont val="PT Sans"/>
        <family val="2"/>
        <charset val="204"/>
      </rPr>
      <t>110*80*140 мм</t>
    </r>
  </si>
  <si>
    <r>
      <t xml:space="preserve">Подарочный набор мужской
"Торт желаний "Вдохновение"
</t>
    </r>
    <r>
      <rPr>
        <sz val="13"/>
        <color indexed="23"/>
        <rFont val="PT Sans"/>
        <family val="2"/>
        <charset val="204"/>
      </rPr>
      <t xml:space="preserve">(мыло Cosa Nostra, бурлящий шарик Cosa Nostra)
</t>
    </r>
    <r>
      <rPr>
        <sz val="13"/>
        <color rgb="FF808080"/>
        <rFont val="PT Sans"/>
        <family val="2"/>
        <charset val="204"/>
      </rPr>
      <t>110*80*140 мм</t>
    </r>
  </si>
  <si>
    <r>
      <t xml:space="preserve">Подарочный набор «Summer time»
</t>
    </r>
    <r>
      <rPr>
        <sz val="13"/>
        <color indexed="23"/>
        <rFont val="PT Sans"/>
        <family val="2"/>
        <charset val="204"/>
      </rPr>
      <t>(Мыло-мороженое FT "Фрут микс", коктейль для тела FT "</t>
    </r>
    <r>
      <rPr>
        <sz val="13"/>
        <color indexed="23"/>
        <rFont val="PT Sans"/>
        <family val="2"/>
        <charset val="204"/>
      </rPr>
      <t>Сок индийского лимона</t>
    </r>
    <r>
      <rPr>
        <sz val="13"/>
        <color indexed="23"/>
        <rFont val="PT Sans"/>
        <family val="2"/>
        <charset val="204"/>
      </rPr>
      <t>", тоник FT "Клевер и шиповник)
260*100*70 мм</t>
    </r>
  </si>
  <si>
    <r>
      <t xml:space="preserve">Подарочный набор "Winter Magic" для ванны
</t>
    </r>
    <r>
      <rPr>
        <sz val="11"/>
        <color theme="0" tint="-0.499984740745262"/>
        <rFont val="PT Sans"/>
        <family val="2"/>
        <charset val="204"/>
      </rPr>
      <t>(</t>
    </r>
    <r>
      <rPr>
        <sz val="13"/>
        <color theme="0" tint="-0.499984740745262"/>
        <rFont val="PT Sans"/>
        <charset val="204"/>
      </rPr>
      <t>пена для ванны Земляника со сливками, бурлящий шарик «Земляника», свеча красная, подарочная коробка с прозрачным окном красная с зеленой крышкой , бумага тишью, лента</t>
    </r>
    <r>
      <rPr>
        <sz val="11"/>
        <color theme="0" tint="-0.499984740745262"/>
        <rFont val="PT Sans"/>
        <family val="2"/>
        <charset val="204"/>
      </rPr>
      <t>)</t>
    </r>
  </si>
  <si>
    <r>
      <t xml:space="preserve">Подарочный набор "Winter Magic" для волос
</t>
    </r>
    <r>
      <rPr>
        <sz val="13"/>
        <color theme="0" tint="-0.499984740745262"/>
        <rFont val="PT Sans"/>
        <charset val="204"/>
      </rPr>
      <t>(шампунь Classic Зеленый чай и гиалуроновая кислота, бальзам д/волос Classic Зеленый чай и гиалуроновая кислота, спрей для укладки волос “5 эффектов”, бурлящий шарик «Земляника», подарочная коробка с прозрачным окном красная с зеленой крышкой , бумага тишью, лента)</t>
    </r>
  </si>
  <si>
    <r>
      <t xml:space="preserve">Подарочный набор "Winter Magic" для тела 
</t>
    </r>
    <r>
      <rPr>
        <sz val="11"/>
        <color theme="0" tint="-0.499984740745262"/>
        <rFont val="PT Sans"/>
        <family val="2"/>
        <charset val="204"/>
      </rPr>
      <t>(</t>
    </r>
    <r>
      <rPr>
        <sz val="13"/>
        <color theme="0" tint="-0.499984740745262"/>
        <rFont val="PT Sans"/>
        <charset val="204"/>
      </rPr>
      <t>гель д/душа серии Classic «Малина», скраб д/тела сахарный «Апельсин с корицей», молочко д/тела Увлажняющее, свеча зеленая, подарочная коробка с прозрачным окном зеленая с красной крышкой, бумага тишью, лента</t>
    </r>
    <r>
      <rPr>
        <sz val="11"/>
        <color theme="0" tint="-0.499984740745262"/>
        <rFont val="PT Sans"/>
        <family val="2"/>
        <charset val="204"/>
      </rPr>
      <t>)</t>
    </r>
  </si>
  <si>
    <r>
      <t xml:space="preserve">Подарочный набор "Winter Magic" Комплексный
</t>
    </r>
    <r>
      <rPr>
        <sz val="11"/>
        <color theme="0" tint="-0.499984740745262"/>
        <rFont val="PT Sans"/>
        <family val="2"/>
        <charset val="204"/>
      </rPr>
      <t>(</t>
    </r>
    <r>
      <rPr>
        <sz val="13"/>
        <color theme="0" tint="-0.499984740745262"/>
        <rFont val="PT Sans"/>
        <charset val="204"/>
      </rPr>
      <t>Сливочный крем д/тела «Увлажнение», гель д/душа серии Classic «Малина», Крем д/рук «Восстановление», бурлящий шарик «Земляника», подарочная коробка с прозрачным окном зеленая с красной крышкой, бумага тишью, лента</t>
    </r>
    <r>
      <rPr>
        <sz val="11"/>
        <color theme="0" tint="-0.499984740745262"/>
        <rFont val="PT Sans"/>
        <family val="2"/>
        <charset val="204"/>
      </rPr>
      <t>)</t>
    </r>
  </si>
  <si>
    <r>
      <t xml:space="preserve">Подарочный набор «Лесная феерия» уход за телом «Цветы сакуры и чайное дерево»
</t>
    </r>
    <r>
      <rPr>
        <sz val="13"/>
        <color indexed="23"/>
        <rFont val="PT Sans"/>
        <family val="2"/>
        <charset val="204"/>
      </rPr>
      <t>(Коктейль для тела, Гель для душа, Фигурное мыло «Лотос», Мочалка «Лилия»)</t>
    </r>
  </si>
  <si>
    <r>
      <t xml:space="preserve">Подарочный набор "Комплимент" Egoist
</t>
    </r>
    <r>
      <rPr>
        <sz val="13"/>
        <color indexed="23"/>
        <rFont val="PT Sans"/>
        <family val="2"/>
        <charset val="204"/>
      </rPr>
      <t>(шампунь "Для волос и бороды", мыло Egoist 80 г, бурлящий шарик Egoist, подарочная коробка, бумага тишью)</t>
    </r>
    <r>
      <rPr>
        <b/>
        <sz val="14"/>
        <rFont val="PT Sans"/>
        <family val="2"/>
        <charset val="204"/>
      </rPr>
      <t xml:space="preserve">
</t>
    </r>
  </si>
  <si>
    <r>
      <t xml:space="preserve">Подарочный набор "Заботливый уход"
</t>
    </r>
    <r>
      <rPr>
        <sz val="13"/>
        <color indexed="23"/>
        <rFont val="PT Sans"/>
        <family val="2"/>
        <charset val="204"/>
      </rPr>
      <t>(шампунь "Для волос и бороды", крем для лица "Ультра Увлажнение", бурлящий шарик Moonligh, подарочная коробка, бумага тишью)</t>
    </r>
    <r>
      <rPr>
        <b/>
        <sz val="14"/>
        <rFont val="PT Sans"/>
        <family val="2"/>
        <charset val="204"/>
      </rPr>
      <t xml:space="preserve">
</t>
    </r>
  </si>
  <si>
    <t>Подарочный наборы "Winter Magic"</t>
  </si>
  <si>
    <r>
      <t xml:space="preserve">Подарочный набор для волос "Home Spa"
</t>
    </r>
    <r>
      <rPr>
        <sz val="13"/>
        <color theme="0" tint="-0.499984740745262"/>
        <rFont val="PT Sans"/>
        <charset val="204"/>
      </rPr>
      <t>(шампунь Home Spa, бальзам д/волос Home Spa, скраб для кожи головы Home Spa, сыворотка для волос Home Spa, подарочная коробка с прозрачным окном, бумага тишью)</t>
    </r>
  </si>
  <si>
    <r>
      <rPr>
        <b/>
        <sz val="18"/>
        <color indexed="63"/>
        <rFont val="PT Sans"/>
        <family val="2"/>
        <charset val="204"/>
      </rPr>
      <t xml:space="preserve">Оптовый прайс лист продукции L'Cosmetics </t>
    </r>
    <r>
      <rPr>
        <sz val="10"/>
        <color indexed="63"/>
        <rFont val="PT Sans"/>
        <family val="2"/>
        <charset val="204"/>
      </rPr>
      <t xml:space="preserve">
</t>
    </r>
    <r>
      <rPr>
        <b/>
        <sz val="10"/>
        <color indexed="20"/>
        <rFont val="PT Sans"/>
        <family val="2"/>
        <charset val="204"/>
      </rPr>
      <t>Официальный сайт компании: www.lavco.ru      
Официальный интернет магазин компании: www.lcosmetics-shop.ru</t>
    </r>
    <r>
      <rPr>
        <sz val="10"/>
        <color indexed="63"/>
        <rFont val="PT Sans"/>
        <family val="2"/>
        <charset val="204"/>
      </rPr>
      <t xml:space="preserve">
Тел.: 8 (800) 333-77-06 (Бесплатный звонок по России звонить с 9:00 до 18:00)   
Тел. / факс: 8 (812) 640-77-06  /  e-mail: info@lavco.ru
Производитель: ООО «Натур Косметикс», Чугунная 14, здание 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</si>
</sst>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р.&quot;"/>
    <numFmt numFmtId="165" formatCode="0000"/>
    <numFmt numFmtId="166" formatCode="_-* #,##0.00_р_._-;\-* #,##0.00_р_._-;_-* \-??_р_._-;_-@_-"/>
  </numFmts>
  <fonts count="71">
    <font>
      <sz val="8"/>
      <name val="Arial"/>
      <family val="2"/>
      <charset val="204"/>
    </font>
    <font>
      <b/>
      <i/>
      <sz val="14"/>
      <color indexed="18"/>
      <name val="Times New Roman"/>
      <family val="1"/>
      <charset val="204"/>
    </font>
    <font>
      <sz val="14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PT Sans"/>
      <family val="2"/>
      <charset val="204"/>
    </font>
    <font>
      <sz val="8"/>
      <name val="Arial"/>
      <family val="2"/>
      <charset val="204"/>
    </font>
    <font>
      <sz val="10"/>
      <color indexed="63"/>
      <name val="PT Sans"/>
      <family val="2"/>
      <charset val="204"/>
    </font>
    <font>
      <sz val="8"/>
      <name val="PT Sans"/>
      <family val="2"/>
      <charset val="204"/>
    </font>
    <font>
      <b/>
      <sz val="14"/>
      <name val="PT Sans"/>
      <family val="2"/>
      <charset val="204"/>
    </font>
    <font>
      <sz val="14"/>
      <name val="PT Sans"/>
      <family val="2"/>
      <charset val="204"/>
    </font>
    <font>
      <b/>
      <sz val="13"/>
      <name val="PT Sans"/>
      <family val="2"/>
      <charset val="204"/>
    </font>
    <font>
      <sz val="13"/>
      <name val="Arial"/>
      <family val="2"/>
      <charset val="204"/>
    </font>
    <font>
      <b/>
      <sz val="6"/>
      <color indexed="8"/>
      <name val="PT Sans"/>
      <family val="2"/>
      <charset val="204"/>
    </font>
    <font>
      <b/>
      <sz val="12"/>
      <color indexed="8"/>
      <name val="PT Sans"/>
      <family val="2"/>
      <charset val="204"/>
    </font>
    <font>
      <b/>
      <u/>
      <sz val="13"/>
      <color indexed="8"/>
      <name val="PT Sans"/>
      <family val="2"/>
      <charset val="204"/>
    </font>
    <font>
      <sz val="7"/>
      <name val="PT Sans"/>
      <family val="2"/>
      <charset val="204"/>
    </font>
    <font>
      <sz val="14"/>
      <color indexed="23"/>
      <name val="PT Sans"/>
      <family val="2"/>
      <charset val="204"/>
    </font>
    <font>
      <sz val="10"/>
      <name val="PT Sans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7"/>
      <color indexed="8"/>
      <name val="PT Sans"/>
      <family val="2"/>
      <charset val="204"/>
    </font>
    <font>
      <sz val="14"/>
      <color indexed="51"/>
      <name val="PT Sans"/>
      <family val="2"/>
      <charset val="204"/>
    </font>
    <font>
      <b/>
      <sz val="18"/>
      <color indexed="63"/>
      <name val="PT Sans"/>
      <family val="2"/>
      <charset val="204"/>
    </font>
    <font>
      <sz val="13"/>
      <color indexed="9"/>
      <name val="PT Sans"/>
      <family val="2"/>
      <charset val="204"/>
    </font>
    <font>
      <b/>
      <sz val="10"/>
      <color indexed="20"/>
      <name val="PT Sans"/>
      <family val="2"/>
      <charset val="204"/>
    </font>
    <font>
      <sz val="13"/>
      <color indexed="23"/>
      <name val="PT Sans"/>
      <family val="2"/>
      <charset val="204"/>
    </font>
    <font>
      <sz val="13"/>
      <color indexed="63"/>
      <name val="PT Sans"/>
      <family val="2"/>
      <charset val="204"/>
    </font>
    <font>
      <sz val="14"/>
      <color indexed="57"/>
      <name val="PT Sans"/>
      <family val="2"/>
      <charset val="204"/>
    </font>
    <font>
      <b/>
      <sz val="8"/>
      <color theme="0"/>
      <name val="Arial"/>
      <family val="2"/>
      <charset val="204"/>
    </font>
    <font>
      <u/>
      <sz val="8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sz val="8"/>
      <color rgb="FF990033"/>
      <name val="PT Sans"/>
      <family val="2"/>
      <charset val="204"/>
    </font>
    <font>
      <b/>
      <sz val="10"/>
      <color rgb="FF990033"/>
      <name val="Arial"/>
      <family val="2"/>
      <charset val="204"/>
    </font>
    <font>
      <b/>
      <sz val="12"/>
      <color theme="1"/>
      <name val="PT Sans"/>
      <family val="2"/>
      <charset val="204"/>
    </font>
    <font>
      <b/>
      <sz val="20"/>
      <color rgb="FFC00000"/>
      <name val="PT Sans"/>
      <family val="2"/>
      <charset val="204"/>
    </font>
    <font>
      <b/>
      <sz val="13"/>
      <color rgb="FFC00000"/>
      <name val="PT Sans"/>
      <family val="2"/>
      <charset val="204"/>
    </font>
    <font>
      <sz val="8"/>
      <color theme="2" tint="-0.749992370372631"/>
      <name val="Arial"/>
      <family val="2"/>
      <charset val="204"/>
    </font>
    <font>
      <sz val="7"/>
      <color theme="0" tint="-0.499984740745262"/>
      <name val="PT Sans"/>
      <family val="2"/>
      <charset val="204"/>
    </font>
    <font>
      <u/>
      <sz val="8"/>
      <color theme="4" tint="-0.249977111117893"/>
      <name val="PT Sans"/>
      <family val="2"/>
      <charset val="204"/>
    </font>
    <font>
      <u/>
      <sz val="8"/>
      <color rgb="FF990033"/>
      <name val="PT Sans"/>
      <family val="2"/>
      <charset val="204"/>
    </font>
    <font>
      <u/>
      <sz val="8"/>
      <color rgb="FF006600"/>
      <name val="PT Sans"/>
      <family val="2"/>
      <charset val="204"/>
    </font>
    <font>
      <b/>
      <u/>
      <sz val="8"/>
      <color rgb="FFFF0000"/>
      <name val="Arial"/>
      <family val="2"/>
      <charset val="204"/>
    </font>
    <font>
      <sz val="15"/>
      <color theme="0"/>
      <name val="Arial"/>
      <family val="2"/>
      <charset val="204"/>
    </font>
    <font>
      <sz val="10"/>
      <color rgb="FF990033"/>
      <name val="PT Sans"/>
      <family val="2"/>
      <charset val="204"/>
    </font>
    <font>
      <sz val="14"/>
      <color rgb="FF990033"/>
      <name val="PT Sans"/>
      <family val="2"/>
      <charset val="204"/>
    </font>
    <font>
      <sz val="13"/>
      <color rgb="FF990033"/>
      <name val="PT Sans"/>
      <family val="2"/>
      <charset val="204"/>
    </font>
    <font>
      <sz val="10"/>
      <color theme="1" tint="0.249977111117893"/>
      <name val="PT Sans"/>
      <family val="2"/>
      <charset val="204"/>
    </font>
    <font>
      <sz val="13"/>
      <color theme="0"/>
      <name val="PT Sans"/>
      <family val="2"/>
      <charset val="204"/>
    </font>
    <font>
      <sz val="10"/>
      <color theme="0"/>
      <name val="PT Sans"/>
      <family val="2"/>
      <charset val="204"/>
    </font>
    <font>
      <b/>
      <sz val="7"/>
      <color theme="1"/>
      <name val="PT Sans"/>
      <family val="2"/>
      <charset val="204"/>
    </font>
    <font>
      <b/>
      <sz val="10"/>
      <color theme="0"/>
      <name val="PT Sans"/>
      <family val="2"/>
      <charset val="204"/>
    </font>
    <font>
      <b/>
      <sz val="15"/>
      <color theme="0"/>
      <name val="PT Sans"/>
      <family val="2"/>
      <charset val="204"/>
    </font>
    <font>
      <b/>
      <sz val="12"/>
      <color theme="0"/>
      <name val="PT Sans"/>
      <family val="2"/>
      <charset val="204"/>
    </font>
    <font>
      <b/>
      <sz val="13"/>
      <color theme="0"/>
      <name val="PT Sans"/>
      <family val="2"/>
      <charset val="204"/>
    </font>
    <font>
      <b/>
      <sz val="11"/>
      <color theme="0"/>
      <name val="PT Sans"/>
      <family val="2"/>
      <charset val="204"/>
    </font>
    <font>
      <sz val="7"/>
      <color rgb="FF990033"/>
      <name val="PT Sans"/>
      <family val="2"/>
      <charset val="204"/>
    </font>
    <font>
      <b/>
      <sz val="14"/>
      <color theme="0"/>
      <name val="PT Sans"/>
      <family val="2"/>
      <charset val="204"/>
    </font>
    <font>
      <b/>
      <i/>
      <sz val="14"/>
      <color theme="0"/>
      <name val="Times New Roman"/>
      <family val="1"/>
      <charset val="204"/>
    </font>
    <font>
      <b/>
      <sz val="9"/>
      <color theme="0"/>
      <name val="Calibri Light"/>
      <family val="2"/>
      <charset val="204"/>
      <scheme val="major"/>
    </font>
    <font>
      <sz val="9"/>
      <color rgb="FF990033"/>
      <name val="Arial"/>
      <family val="2"/>
      <charset val="204"/>
    </font>
    <font>
      <sz val="15"/>
      <color rgb="FF990033"/>
      <name val="PT Sans"/>
      <family val="2"/>
      <charset val="204"/>
    </font>
    <font>
      <sz val="13"/>
      <color rgb="FF808080"/>
      <name val="PT Sans"/>
      <family val="2"/>
      <charset val="204"/>
    </font>
    <font>
      <sz val="14"/>
      <color rgb="FF7030A0"/>
      <name val="PT Sans"/>
      <family val="2"/>
      <charset val="204"/>
    </font>
    <font>
      <b/>
      <sz val="20"/>
      <color theme="0"/>
      <name val="PT Sans"/>
      <family val="2"/>
      <charset val="204"/>
    </font>
    <font>
      <b/>
      <sz val="7"/>
      <color theme="0"/>
      <name val="PT Sans"/>
      <family val="2"/>
      <charset val="204"/>
    </font>
    <font>
      <b/>
      <sz val="10"/>
      <color theme="0"/>
      <name val="Arial"/>
      <family val="2"/>
      <charset val="204"/>
    </font>
    <font>
      <sz val="11"/>
      <color theme="0" tint="-0.499984740745262"/>
      <name val="PT Sans"/>
      <family val="2"/>
      <charset val="204"/>
    </font>
    <font>
      <b/>
      <sz val="12"/>
      <color rgb="FFDA0C5A"/>
      <name val="Arial"/>
      <family val="2"/>
      <charset val="204"/>
    </font>
    <font>
      <sz val="13"/>
      <color theme="0" tint="-0.499984740745262"/>
      <name val="PT Sans"/>
      <charset val="204"/>
    </font>
    <font>
      <b/>
      <sz val="18"/>
      <color rgb="FFFF0000"/>
      <name val="Arial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5"/>
      </patternFill>
    </fill>
    <fill>
      <patternFill patternType="solid">
        <fgColor theme="0"/>
        <bgColor indexed="31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BCDD1"/>
        <bgColor indexed="26"/>
      </patternFill>
    </fill>
    <fill>
      <patternFill patternType="solid">
        <fgColor rgb="FFFBCDD1"/>
        <bgColor indexed="64"/>
      </patternFill>
    </fill>
    <fill>
      <patternFill patternType="solid">
        <fgColor rgb="FFFBCDD1"/>
        <bgColor indexed="25"/>
      </patternFill>
    </fill>
    <fill>
      <patternFill patternType="solid">
        <fgColor rgb="FFDA0C5A"/>
        <bgColor indexed="26"/>
      </patternFill>
    </fill>
    <fill>
      <patternFill patternType="solid">
        <fgColor rgb="FFDA0C5A"/>
        <bgColor indexed="64"/>
      </patternFill>
    </fill>
    <fill>
      <patternFill patternType="solid">
        <fgColor rgb="FFDA0C5A"/>
        <bgColor indexed="25"/>
      </patternFill>
    </fill>
    <fill>
      <patternFill patternType="solid">
        <fgColor theme="1"/>
        <bgColor indexed="31"/>
      </patternFill>
    </fill>
    <fill>
      <patternFill patternType="solid">
        <fgColor rgb="FFFB759E"/>
        <bgColor indexed="22"/>
      </patternFill>
    </fill>
    <fill>
      <patternFill patternType="solid">
        <fgColor rgb="FFFB759E"/>
        <bgColor indexed="64"/>
      </patternFill>
    </fill>
    <fill>
      <patternFill patternType="solid">
        <fgColor rgb="FFFB759E"/>
        <bgColor indexed="31"/>
      </patternFill>
    </fill>
  </fills>
  <borders count="37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ck">
        <color indexed="64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6" tint="0.59996337778862885"/>
      </left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/>
      <diagonal/>
    </border>
    <border>
      <left/>
      <right/>
      <top/>
      <bottom style="thin">
        <color theme="6" tint="0.59996337778862885"/>
      </bottom>
      <diagonal/>
    </border>
    <border>
      <left/>
      <right style="medium">
        <color theme="2" tint="-0.24994659260841701"/>
      </right>
      <top style="medium">
        <color theme="2" tint="-0.24994659260841701"/>
      </top>
      <bottom/>
      <diagonal/>
    </border>
    <border>
      <left/>
      <right/>
      <top style="thin">
        <color theme="6" tint="0.59996337778862885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ashed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theme="0" tint="-0.34998626667073579"/>
      </bottom>
      <diagonal/>
    </border>
    <border>
      <left/>
      <right/>
      <top style="thin">
        <color indexed="64"/>
      </top>
      <bottom style="dashed">
        <color theme="0" tint="-0.34998626667073579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 style="thick">
        <color auto="1"/>
      </right>
      <top/>
      <bottom style="dashed">
        <color theme="0" tint="-0.34998626667073579"/>
      </bottom>
      <diagonal/>
    </border>
    <border>
      <left/>
      <right style="thick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ck">
        <color auto="1"/>
      </right>
      <top style="dashed">
        <color theme="0" tint="-0.34998626667073579"/>
      </top>
      <bottom/>
      <diagonal/>
    </border>
    <border>
      <left/>
      <right style="thick">
        <color auto="1"/>
      </right>
      <top style="dashed">
        <color theme="0" tint="-0.34998626667073579"/>
      </top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 style="thick">
        <color rgb="FFDA0C5A"/>
      </left>
      <right style="thick">
        <color rgb="FFDA0C5A"/>
      </right>
      <top style="thick">
        <color rgb="FFDA0C5A"/>
      </top>
      <bottom style="thick">
        <color rgb="FFDA0C5A"/>
      </bottom>
      <diagonal/>
    </border>
  </borders>
  <cellStyleXfs count="3">
    <xf numFmtId="0" fontId="0" fillId="0" borderId="0">
      <alignment horizontal="left"/>
    </xf>
    <xf numFmtId="0" fontId="6" fillId="0" borderId="0">
      <alignment horizontal="left"/>
    </xf>
    <xf numFmtId="0" fontId="3" fillId="0" borderId="0" applyNumberFormat="0" applyFill="0" applyBorder="0" applyProtection="0">
      <alignment horizontal="left"/>
    </xf>
  </cellStyleXfs>
  <cellXfs count="157">
    <xf numFmtId="0" fontId="0" fillId="0" borderId="0" xfId="0">
      <alignment horizontal="left"/>
    </xf>
    <xf numFmtId="0" fontId="2" fillId="0" borderId="0" xfId="0" applyFont="1">
      <alignment horizontal="left"/>
    </xf>
    <xf numFmtId="0" fontId="4" fillId="0" borderId="0" xfId="0" applyFont="1">
      <alignment horizontal="left"/>
    </xf>
    <xf numFmtId="0" fontId="4" fillId="0" borderId="0" xfId="0" applyNumberFormat="1" applyFont="1" applyAlignment="1">
      <alignment horizontal="left" vertical="top" wrapText="1"/>
    </xf>
    <xf numFmtId="0" fontId="4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center" vertical="top" wrapText="1"/>
    </xf>
    <xf numFmtId="0" fontId="0" fillId="0" borderId="1" xfId="0" applyNumberFormat="1" applyFont="1" applyBorder="1" applyAlignment="1">
      <alignment horizontal="left" vertical="top" wrapText="1"/>
    </xf>
    <xf numFmtId="0" fontId="0" fillId="0" borderId="2" xfId="0" applyNumberFormat="1" applyBorder="1" applyAlignment="1">
      <alignment horizontal="left" vertical="top" wrapText="1"/>
    </xf>
    <xf numFmtId="0" fontId="0" fillId="0" borderId="2" xfId="0" applyNumberFormat="1" applyBorder="1" applyAlignment="1">
      <alignment horizontal="center" vertical="top" wrapText="1"/>
    </xf>
    <xf numFmtId="0" fontId="0" fillId="0" borderId="3" xfId="0" applyNumberFormat="1" applyFont="1" applyBorder="1" applyAlignment="1">
      <alignment horizontal="center" vertical="top" wrapText="1"/>
    </xf>
    <xf numFmtId="0" fontId="2" fillId="0" borderId="0" xfId="0" applyNumberFormat="1" applyFont="1" applyAlignment="1">
      <alignment horizontal="center" vertical="center"/>
    </xf>
    <xf numFmtId="0" fontId="0" fillId="3" borderId="0" xfId="0" applyFill="1">
      <alignment horizontal="left"/>
    </xf>
    <xf numFmtId="0" fontId="12" fillId="0" borderId="0" xfId="0" applyFont="1" applyAlignment="1">
      <alignment horizontal="center" vertical="center"/>
    </xf>
    <xf numFmtId="0" fontId="12" fillId="0" borderId="0" xfId="0" applyNumberFormat="1" applyFont="1" applyAlignment="1">
      <alignment horizontal="center" vertical="center"/>
    </xf>
    <xf numFmtId="0" fontId="2" fillId="3" borderId="0" xfId="0" applyFont="1" applyFill="1">
      <alignment horizontal="left"/>
    </xf>
    <xf numFmtId="0" fontId="29" fillId="3" borderId="0" xfId="0" applyFont="1" applyFill="1">
      <alignment horizontal="left"/>
    </xf>
    <xf numFmtId="0" fontId="4" fillId="3" borderId="0" xfId="0" applyFont="1" applyFill="1">
      <alignment horizontal="left"/>
    </xf>
    <xf numFmtId="0" fontId="30" fillId="4" borderId="0" xfId="2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29" fillId="0" borderId="0" xfId="0" applyFont="1">
      <alignment horizontal="left"/>
    </xf>
    <xf numFmtId="0" fontId="32" fillId="3" borderId="0" xfId="0" applyFont="1" applyFill="1" applyBorder="1" applyAlignment="1">
      <alignment horizontal="left"/>
    </xf>
    <xf numFmtId="0" fontId="19" fillId="3" borderId="0" xfId="0" applyFont="1" applyFill="1" applyBorder="1" applyAlignment="1">
      <alignment horizontal="center" vertical="top"/>
    </xf>
    <xf numFmtId="0" fontId="33" fillId="3" borderId="0" xfId="0" applyFont="1" applyFill="1" applyBorder="1" applyAlignment="1">
      <alignment horizontal="left" vertical="center"/>
    </xf>
    <xf numFmtId="0" fontId="18" fillId="3" borderId="0" xfId="0" applyFont="1" applyFill="1" applyBorder="1" applyAlignment="1">
      <alignment horizontal="left" vertical="center" wrapText="1"/>
    </xf>
    <xf numFmtId="0" fontId="8" fillId="5" borderId="0" xfId="0" applyNumberFormat="1" applyFont="1" applyFill="1" applyBorder="1" applyAlignment="1">
      <alignment horizontal="center" vertical="center"/>
    </xf>
    <xf numFmtId="0" fontId="34" fillId="6" borderId="0" xfId="0" applyNumberFormat="1" applyFont="1" applyFill="1" applyBorder="1" applyAlignment="1">
      <alignment horizontal="center" vertical="center" wrapText="1"/>
    </xf>
    <xf numFmtId="0" fontId="35" fillId="7" borderId="0" xfId="0" applyNumberFormat="1" applyFont="1" applyFill="1" applyBorder="1" applyAlignment="1">
      <alignment horizontal="center" vertical="center"/>
    </xf>
    <xf numFmtId="0" fontId="0" fillId="3" borderId="0" xfId="0" applyNumberFormat="1" applyFill="1" applyBorder="1">
      <alignment horizontal="left"/>
    </xf>
    <xf numFmtId="0" fontId="9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" fontId="37" fillId="3" borderId="0" xfId="0" applyNumberFormat="1" applyFont="1" applyFill="1" applyAlignment="1">
      <alignment horizontal="left" vertical="top" wrapText="1"/>
    </xf>
    <xf numFmtId="1" fontId="38" fillId="3" borderId="0" xfId="0" applyNumberFormat="1" applyFont="1" applyFill="1" applyBorder="1" applyAlignment="1">
      <alignment horizontal="left" vertical="center"/>
    </xf>
    <xf numFmtId="1" fontId="3" fillId="3" borderId="0" xfId="2" applyNumberFormat="1" applyFill="1">
      <alignment horizontal="left"/>
    </xf>
    <xf numFmtId="1" fontId="0" fillId="3" borderId="0" xfId="0" applyNumberFormat="1" applyFill="1">
      <alignment horizontal="left"/>
    </xf>
    <xf numFmtId="0" fontId="9" fillId="0" borderId="9" xfId="0" applyFont="1" applyBorder="1" applyAlignment="1">
      <alignment horizontal="center" vertical="center"/>
    </xf>
    <xf numFmtId="1" fontId="39" fillId="3" borderId="10" xfId="2" applyNumberFormat="1" applyFont="1" applyFill="1" applyBorder="1">
      <alignment horizontal="left"/>
    </xf>
    <xf numFmtId="1" fontId="40" fillId="3" borderId="11" xfId="2" applyNumberFormat="1" applyFont="1" applyFill="1" applyBorder="1">
      <alignment horizontal="left"/>
    </xf>
    <xf numFmtId="1" fontId="41" fillId="3" borderId="0" xfId="2" applyNumberFormat="1" applyFont="1" applyFill="1" applyAlignment="1">
      <alignment horizontal="left" wrapText="1"/>
    </xf>
    <xf numFmtId="1" fontId="3" fillId="3" borderId="0" xfId="2" applyNumberFormat="1" applyFill="1" applyAlignment="1">
      <alignment horizontal="left" wrapText="1"/>
    </xf>
    <xf numFmtId="0" fontId="11" fillId="0" borderId="9" xfId="0" applyFont="1" applyBorder="1" applyAlignment="1">
      <alignment horizontal="center" vertical="center"/>
    </xf>
    <xf numFmtId="1" fontId="5" fillId="9" borderId="12" xfId="0" applyNumberFormat="1" applyFont="1" applyFill="1" applyBorder="1" applyAlignment="1">
      <alignment horizontal="center" vertical="center"/>
    </xf>
    <xf numFmtId="0" fontId="30" fillId="4" borderId="0" xfId="2" applyFont="1" applyFill="1" applyBorder="1" applyAlignment="1">
      <alignment horizontal="left" vertical="center"/>
    </xf>
    <xf numFmtId="1" fontId="3" fillId="3" borderId="0" xfId="2" applyNumberFormat="1" applyFill="1" applyBorder="1" applyAlignment="1">
      <alignment wrapText="1"/>
    </xf>
    <xf numFmtId="1" fontId="42" fillId="3" borderId="10" xfId="2" applyNumberFormat="1" applyFont="1" applyFill="1" applyBorder="1">
      <alignment horizontal="left"/>
    </xf>
    <xf numFmtId="0" fontId="4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8" fillId="3" borderId="0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vertical="center"/>
    </xf>
    <xf numFmtId="165" fontId="52" fillId="4" borderId="0" xfId="0" applyNumberFormat="1" applyFont="1" applyFill="1" applyBorder="1" applyAlignment="1">
      <alignment horizontal="center" vertical="center"/>
    </xf>
    <xf numFmtId="0" fontId="54" fillId="4" borderId="0" xfId="0" applyFont="1" applyFill="1" applyBorder="1" applyAlignment="1">
      <alignment horizontal="center" vertical="center"/>
    </xf>
    <xf numFmtId="0" fontId="30" fillId="10" borderId="0" xfId="2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53" fillId="11" borderId="4" xfId="0" applyFont="1" applyFill="1" applyBorder="1" applyAlignment="1">
      <alignment vertical="center" wrapText="1"/>
    </xf>
    <xf numFmtId="0" fontId="54" fillId="11" borderId="0" xfId="0" applyFont="1" applyFill="1" applyBorder="1" applyAlignment="1">
      <alignment horizontal="center" vertical="center"/>
    </xf>
    <xf numFmtId="0" fontId="55" fillId="11" borderId="4" xfId="0" applyFont="1" applyFill="1" applyBorder="1" applyAlignment="1">
      <alignment vertical="center" wrapText="1"/>
    </xf>
    <xf numFmtId="0" fontId="55" fillId="4" borderId="16" xfId="0" applyFont="1" applyFill="1" applyBorder="1" applyAlignment="1">
      <alignment vertical="center" wrapText="1"/>
    </xf>
    <xf numFmtId="0" fontId="0" fillId="4" borderId="0" xfId="0" applyFill="1" applyAlignment="1">
      <alignment vertical="center"/>
    </xf>
    <xf numFmtId="0" fontId="53" fillId="4" borderId="0" xfId="0" applyFont="1" applyFill="1" applyBorder="1" applyAlignment="1">
      <alignment vertical="center" wrapText="1"/>
    </xf>
    <xf numFmtId="0" fontId="53" fillId="11" borderId="0" xfId="0" applyFont="1" applyFill="1" applyBorder="1" applyAlignment="1">
      <alignment vertical="center" wrapText="1"/>
    </xf>
    <xf numFmtId="0" fontId="56" fillId="12" borderId="17" xfId="0" applyFont="1" applyFill="1" applyBorder="1" applyAlignment="1">
      <alignment horizontal="center" vertical="center" wrapText="1"/>
    </xf>
    <xf numFmtId="0" fontId="30" fillId="4" borderId="0" xfId="2" applyFont="1" applyFill="1" applyAlignment="1">
      <alignment horizontal="center" vertical="center"/>
    </xf>
    <xf numFmtId="0" fontId="0" fillId="0" borderId="0" xfId="0" applyNumberFormat="1" applyFill="1">
      <alignment horizontal="left"/>
    </xf>
    <xf numFmtId="0" fontId="30" fillId="4" borderId="0" xfId="2" applyFont="1" applyFill="1" applyAlignment="1">
      <alignment horizontal="left" vertical="center"/>
    </xf>
    <xf numFmtId="0" fontId="11" fillId="0" borderId="6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top" wrapText="1"/>
    </xf>
    <xf numFmtId="0" fontId="4" fillId="3" borderId="0" xfId="0" applyFont="1" applyFill="1" applyBorder="1" applyAlignment="1">
      <alignment horizontal="center" vertical="top" wrapText="1"/>
    </xf>
    <xf numFmtId="0" fontId="57" fillId="4" borderId="19" xfId="0" applyFont="1" applyFill="1" applyBorder="1" applyAlignment="1">
      <alignment horizontal="center" wrapText="1"/>
    </xf>
    <xf numFmtId="0" fontId="1" fillId="4" borderId="20" xfId="0" applyFont="1" applyFill="1" applyBorder="1" applyAlignment="1">
      <alignment horizontal="center" wrapText="1"/>
    </xf>
    <xf numFmtId="0" fontId="58" fillId="4" borderId="20" xfId="0" applyFont="1" applyFill="1" applyBorder="1" applyAlignment="1">
      <alignment horizontal="center" wrapText="1"/>
    </xf>
    <xf numFmtId="0" fontId="59" fillId="4" borderId="20" xfId="0" applyFont="1" applyFill="1" applyBorder="1" applyAlignment="1">
      <alignment horizontal="center" vertical="top" wrapText="1"/>
    </xf>
    <xf numFmtId="0" fontId="58" fillId="4" borderId="30" xfId="0" applyFont="1" applyFill="1" applyBorder="1" applyAlignment="1">
      <alignment horizontal="center" wrapText="1"/>
    </xf>
    <xf numFmtId="0" fontId="49" fillId="4" borderId="28" xfId="0" applyFont="1" applyFill="1" applyBorder="1" applyAlignment="1">
      <alignment horizontal="left" vertical="center"/>
    </xf>
    <xf numFmtId="0" fontId="60" fillId="4" borderId="28" xfId="0" applyFont="1" applyFill="1" applyBorder="1" applyAlignment="1">
      <alignment vertical="center"/>
    </xf>
    <xf numFmtId="0" fontId="20" fillId="4" borderId="28" xfId="0" applyFont="1" applyFill="1" applyBorder="1" applyAlignment="1">
      <alignment vertical="center"/>
    </xf>
    <xf numFmtId="0" fontId="20" fillId="4" borderId="29" xfId="0" applyFont="1" applyFill="1" applyBorder="1" applyAlignment="1">
      <alignment vertical="center"/>
    </xf>
    <xf numFmtId="0" fontId="47" fillId="9" borderId="22" xfId="0" applyFont="1" applyFill="1" applyBorder="1" applyAlignment="1">
      <alignment horizontal="left"/>
    </xf>
    <xf numFmtId="0" fontId="44" fillId="9" borderId="26" xfId="0" applyFont="1" applyFill="1" applyBorder="1" applyAlignment="1">
      <alignment horizontal="left" vertical="center"/>
    </xf>
    <xf numFmtId="0" fontId="44" fillId="9" borderId="27" xfId="0" applyFont="1" applyFill="1" applyBorder="1" applyAlignment="1">
      <alignment vertical="center"/>
    </xf>
    <xf numFmtId="0" fontId="44" fillId="9" borderId="31" xfId="0" applyFont="1" applyFill="1" applyBorder="1" applyAlignment="1"/>
    <xf numFmtId="0" fontId="47" fillId="9" borderId="23" xfId="0" applyFont="1" applyFill="1" applyBorder="1" applyAlignment="1">
      <alignment horizontal="left"/>
    </xf>
    <xf numFmtId="0" fontId="44" fillId="9" borderId="13" xfId="0" applyFont="1" applyFill="1" applyBorder="1" applyAlignment="1">
      <alignment horizontal="left" vertical="center"/>
    </xf>
    <xf numFmtId="0" fontId="44" fillId="9" borderId="13" xfId="0" applyFont="1" applyFill="1" applyBorder="1" applyAlignment="1">
      <alignment horizontal="left"/>
    </xf>
    <xf numFmtId="0" fontId="44" fillId="9" borderId="31" xfId="0" applyFont="1" applyFill="1" applyBorder="1" applyAlignment="1">
      <alignment horizontal="left"/>
    </xf>
    <xf numFmtId="0" fontId="44" fillId="9" borderId="14" xfId="0" applyFont="1" applyFill="1" applyBorder="1" applyAlignment="1">
      <alignment horizontal="left" vertical="center"/>
    </xf>
    <xf numFmtId="0" fontId="44" fillId="9" borderId="14" xfId="0" applyFont="1" applyFill="1" applyBorder="1" applyAlignment="1"/>
    <xf numFmtId="0" fontId="44" fillId="9" borderId="32" xfId="0" applyFont="1" applyFill="1" applyBorder="1" applyAlignment="1"/>
    <xf numFmtId="0" fontId="47" fillId="9" borderId="24" xfId="0" applyFont="1" applyFill="1" applyBorder="1" applyAlignment="1">
      <alignment horizontal="left"/>
    </xf>
    <xf numFmtId="0" fontId="61" fillId="9" borderId="15" xfId="0" applyFont="1" applyFill="1" applyBorder="1" applyAlignment="1">
      <alignment horizontal="left" vertical="center"/>
    </xf>
    <xf numFmtId="0" fontId="45" fillId="9" borderId="15" xfId="0" applyFont="1" applyFill="1" applyBorder="1" applyAlignment="1">
      <alignment horizontal="center" vertical="center"/>
    </xf>
    <xf numFmtId="0" fontId="46" fillId="9" borderId="15" xfId="0" applyFont="1" applyFill="1" applyBorder="1" applyAlignment="1">
      <alignment horizontal="center" vertical="center"/>
    </xf>
    <xf numFmtId="0" fontId="32" fillId="9" borderId="33" xfId="0" applyFont="1" applyFill="1" applyBorder="1" applyAlignment="1">
      <alignment horizontal="left"/>
    </xf>
    <xf numFmtId="0" fontId="47" fillId="9" borderId="25" xfId="0" applyFont="1" applyFill="1" applyBorder="1" applyAlignment="1">
      <alignment horizontal="left"/>
    </xf>
    <xf numFmtId="0" fontId="44" fillId="9" borderId="21" xfId="0" applyFont="1" applyFill="1" applyBorder="1" applyAlignment="1">
      <alignment horizontal="left" vertical="center"/>
    </xf>
    <xf numFmtId="0" fontId="44" fillId="9" borderId="21" xfId="0" applyFont="1" applyFill="1" applyBorder="1" applyAlignment="1"/>
    <xf numFmtId="0" fontId="44" fillId="9" borderId="34" xfId="0" applyFont="1" applyFill="1" applyBorder="1" applyAlignment="1"/>
    <xf numFmtId="0" fontId="64" fillId="16" borderId="0" xfId="0" applyFont="1" applyFill="1" applyBorder="1" applyAlignment="1">
      <alignment horizontal="left" vertical="center"/>
    </xf>
    <xf numFmtId="0" fontId="51" fillId="17" borderId="0" xfId="0" applyFont="1" applyFill="1" applyBorder="1" applyAlignment="1">
      <alignment horizontal="center" vertical="center"/>
    </xf>
    <xf numFmtId="0" fontId="51" fillId="17" borderId="0" xfId="0" applyFont="1" applyFill="1" applyBorder="1" applyAlignment="1">
      <alignment horizontal="center" vertical="center" wrapText="1"/>
    </xf>
    <xf numFmtId="164" fontId="65" fillId="18" borderId="0" xfId="0" applyNumberFormat="1" applyFont="1" applyFill="1" applyBorder="1" applyAlignment="1">
      <alignment horizontal="center" vertical="center" wrapText="1"/>
    </xf>
    <xf numFmtId="164" fontId="65" fillId="16" borderId="0" xfId="0" applyNumberFormat="1" applyFont="1" applyFill="1" applyBorder="1" applyAlignment="1">
      <alignment horizontal="center" vertical="center" wrapText="1"/>
    </xf>
    <xf numFmtId="164" fontId="57" fillId="16" borderId="0" xfId="0" applyNumberFormat="1" applyFont="1" applyFill="1" applyBorder="1" applyAlignment="1">
      <alignment horizontal="center" vertical="center" wrapText="1"/>
    </xf>
    <xf numFmtId="0" fontId="53" fillId="17" borderId="0" xfId="0" applyNumberFormat="1" applyFont="1" applyFill="1" applyBorder="1" applyAlignment="1">
      <alignment horizontal="center" vertical="center" wrapText="1"/>
    </xf>
    <xf numFmtId="1" fontId="66" fillId="17" borderId="0" xfId="2" applyNumberFormat="1" applyFont="1" applyFill="1" applyAlignment="1">
      <alignment horizontal="center" vertical="center" wrapText="1"/>
    </xf>
    <xf numFmtId="0" fontId="52" fillId="17" borderId="9" xfId="0" applyNumberFormat="1" applyFont="1" applyFill="1" applyBorder="1" applyAlignment="1">
      <alignment horizontal="center" vertical="center"/>
    </xf>
    <xf numFmtId="49" fontId="52" fillId="17" borderId="9" xfId="0" applyNumberFormat="1" applyFont="1" applyFill="1" applyBorder="1" applyAlignment="1">
      <alignment horizontal="center" vertical="center"/>
    </xf>
    <xf numFmtId="165" fontId="52" fillId="17" borderId="6" xfId="0" applyNumberFormat="1" applyFont="1" applyFill="1" applyBorder="1" applyAlignment="1">
      <alignment horizontal="center" vertical="center"/>
    </xf>
    <xf numFmtId="165" fontId="52" fillId="17" borderId="7" xfId="0" applyNumberFormat="1" applyFont="1" applyFill="1" applyBorder="1" applyAlignment="1">
      <alignment horizontal="center" vertical="center"/>
    </xf>
    <xf numFmtId="165" fontId="52" fillId="17" borderId="8" xfId="0" applyNumberFormat="1" applyFont="1" applyFill="1" applyBorder="1" applyAlignment="1">
      <alignment horizontal="center" vertical="center"/>
    </xf>
    <xf numFmtId="49" fontId="52" fillId="17" borderId="7" xfId="0" applyNumberFormat="1" applyFont="1" applyFill="1" applyBorder="1" applyAlignment="1">
      <alignment horizontal="center" vertical="center"/>
    </xf>
    <xf numFmtId="166" fontId="10" fillId="14" borderId="7" xfId="0" applyNumberFormat="1" applyFont="1" applyFill="1" applyBorder="1" applyAlignment="1" applyProtection="1">
      <alignment horizontal="center" vertical="center"/>
      <protection locked="0"/>
    </xf>
    <xf numFmtId="166" fontId="10" fillId="14" borderId="8" xfId="0" applyNumberFormat="1" applyFont="1" applyFill="1" applyBorder="1" applyAlignment="1" applyProtection="1">
      <alignment horizontal="center" vertical="center"/>
      <protection locked="0"/>
    </xf>
    <xf numFmtId="166" fontId="10" fillId="14" borderId="9" xfId="0" applyNumberFormat="1" applyFont="1" applyFill="1" applyBorder="1" applyAlignment="1" applyProtection="1">
      <alignment horizontal="center" vertical="center"/>
      <protection locked="0"/>
    </xf>
    <xf numFmtId="166" fontId="10" fillId="14" borderId="6" xfId="0" applyNumberFormat="1" applyFont="1" applyFill="1" applyBorder="1" applyAlignment="1" applyProtection="1">
      <alignment horizontal="center" vertical="center"/>
      <protection locked="0"/>
    </xf>
    <xf numFmtId="0" fontId="35" fillId="19" borderId="0" xfId="0" applyNumberFormat="1" applyFont="1" applyFill="1" applyBorder="1" applyAlignment="1">
      <alignment horizontal="center" vertical="center"/>
    </xf>
    <xf numFmtId="1" fontId="5" fillId="4" borderId="12" xfId="0" applyNumberFormat="1" applyFont="1" applyFill="1" applyBorder="1" applyAlignment="1">
      <alignment horizontal="center" vertical="center"/>
    </xf>
    <xf numFmtId="0" fontId="35" fillId="19" borderId="0" xfId="0" applyNumberFormat="1" applyFont="1" applyFill="1" applyBorder="1" applyAlignment="1">
      <alignment horizontal="left" vertical="center" wrapText="1"/>
    </xf>
    <xf numFmtId="0" fontId="9" fillId="2" borderId="36" xfId="0" applyFont="1" applyFill="1" applyBorder="1" applyAlignment="1">
      <alignment horizontal="left" vertical="center"/>
    </xf>
    <xf numFmtId="0" fontId="51" fillId="17" borderId="36" xfId="0" applyFont="1" applyFill="1" applyBorder="1" applyAlignment="1">
      <alignment horizontal="center" vertical="center"/>
    </xf>
    <xf numFmtId="0" fontId="5" fillId="14" borderId="36" xfId="0" applyFont="1" applyFill="1" applyBorder="1" applyAlignment="1">
      <alignment horizontal="center" vertical="center" wrapText="1"/>
    </xf>
    <xf numFmtId="164" fontId="21" fillId="15" borderId="36" xfId="0" applyNumberFormat="1" applyFont="1" applyFill="1" applyBorder="1" applyAlignment="1">
      <alignment horizontal="center" vertical="center" wrapText="1"/>
    </xf>
    <xf numFmtId="164" fontId="50" fillId="13" borderId="36" xfId="0" applyNumberFormat="1" applyFont="1" applyFill="1" applyBorder="1" applyAlignment="1">
      <alignment horizontal="center" vertical="center" wrapText="1"/>
    </xf>
    <xf numFmtId="164" fontId="9" fillId="8" borderId="36" xfId="0" applyNumberFormat="1" applyFont="1" applyFill="1" applyBorder="1" applyAlignment="1">
      <alignment horizontal="center" vertical="center" wrapText="1"/>
    </xf>
    <xf numFmtId="0" fontId="34" fillId="14" borderId="36" xfId="0" applyNumberFormat="1" applyFont="1" applyFill="1" applyBorder="1" applyAlignment="1">
      <alignment horizontal="center" vertical="center" wrapText="1"/>
    </xf>
    <xf numFmtId="0" fontId="36" fillId="3" borderId="36" xfId="0" applyFont="1" applyFill="1" applyBorder="1" applyAlignment="1">
      <alignment horizontal="center" vertical="center"/>
    </xf>
    <xf numFmtId="14" fontId="68" fillId="3" borderId="0" xfId="0" applyNumberFormat="1" applyFont="1" applyFill="1" applyBorder="1" applyAlignment="1">
      <alignment horizontal="center" vertical="center" wrapText="1"/>
    </xf>
    <xf numFmtId="0" fontId="53" fillId="20" borderId="4" xfId="0" applyFont="1" applyFill="1" applyBorder="1" applyAlignment="1">
      <alignment vertical="center" wrapText="1"/>
    </xf>
    <xf numFmtId="0" fontId="0" fillId="21" borderId="0" xfId="0" applyFill="1" applyAlignment="1">
      <alignment vertical="center"/>
    </xf>
    <xf numFmtId="0" fontId="30" fillId="21" borderId="0" xfId="2" applyFont="1" applyFill="1" applyAlignment="1">
      <alignment horizontal="left" vertical="center"/>
    </xf>
    <xf numFmtId="0" fontId="53" fillId="20" borderId="0" xfId="0" applyFont="1" applyFill="1" applyBorder="1" applyAlignment="1">
      <alignment vertical="center" wrapText="1"/>
    </xf>
    <xf numFmtId="0" fontId="35" fillId="22" borderId="0" xfId="0" applyNumberFormat="1" applyFont="1" applyFill="1" applyBorder="1" applyAlignment="1">
      <alignment horizontal="center" vertical="center"/>
    </xf>
    <xf numFmtId="1" fontId="5" fillId="21" borderId="12" xfId="0" applyNumberFormat="1" applyFont="1" applyFill="1" applyBorder="1" applyAlignment="1">
      <alignment horizontal="center" vertical="center"/>
    </xf>
    <xf numFmtId="0" fontId="0" fillId="0" borderId="0" xfId="0" applyFill="1">
      <alignment horizontal="left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>
      <alignment horizontal="left"/>
    </xf>
    <xf numFmtId="0" fontId="3" fillId="0" borderId="0" xfId="2" applyFill="1" applyBorder="1" applyAlignment="1">
      <alignment horizontal="left" wrapText="1"/>
    </xf>
    <xf numFmtId="9" fontId="70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31" fillId="0" borderId="0" xfId="0" applyFont="1" applyFill="1">
      <alignment horizontal="left"/>
    </xf>
    <xf numFmtId="0" fontId="0" fillId="0" borderId="0" xfId="0" applyFill="1" applyBorder="1" applyAlignment="1">
      <alignment horizontal="left" vertical="center"/>
    </xf>
    <xf numFmtId="0" fontId="35" fillId="0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left" vertical="top" wrapText="1"/>
    </xf>
    <xf numFmtId="0" fontId="9" fillId="0" borderId="6" xfId="0" applyFont="1" applyFill="1" applyBorder="1" applyAlignment="1">
      <alignment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8" xfId="0" applyFont="1" applyFill="1" applyBorder="1" applyAlignment="1">
      <alignment horizontal="left" vertical="top" wrapText="1"/>
    </xf>
    <xf numFmtId="0" fontId="11" fillId="0" borderId="7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vertical="top" wrapText="1"/>
    </xf>
    <xf numFmtId="0" fontId="47" fillId="3" borderId="5" xfId="0" applyFont="1" applyFill="1" applyBorder="1" applyAlignment="1">
      <alignment horizontal="left" vertical="center" wrapText="1"/>
    </xf>
    <xf numFmtId="0" fontId="54" fillId="4" borderId="18" xfId="0" applyFont="1" applyFill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0" fontId="4" fillId="0" borderId="35" xfId="0" applyFont="1" applyFill="1" applyBorder="1" applyAlignment="1">
      <alignment horizontal="center" vertical="top" wrapText="1"/>
    </xf>
  </cellXfs>
  <cellStyles count="3">
    <cellStyle name="Excel Built-in Normal" xfId="1"/>
    <cellStyle name="Гиперссылка" xfId="2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DCC0"/>
      <rgbColor rgb="00808080"/>
      <rgbColor rgb="009999FF"/>
      <rgbColor rgb="00CC33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A0A0A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B759E"/>
      <color rgb="FFFEE6EB"/>
      <color rgb="FFFBCDD1"/>
      <color rgb="FFDA0C5A"/>
      <color rgb="FFFCC8D3"/>
      <color rgb="FFFFE497"/>
      <color rgb="FFFFF0C5"/>
      <color rgb="FFFFD96D"/>
      <color rgb="FFE6AA00"/>
      <color rgb="FF4AD2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ok.ru/profile/565666430057" TargetMode="External"/><Relationship Id="rId18" Type="http://schemas.openxmlformats.org/officeDocument/2006/relationships/hyperlink" Target="http://lavco.ru/tovary/podarochnyiy-nabor-shkatulka-yagodnoe-nastroenie/" TargetMode="External"/><Relationship Id="rId26" Type="http://schemas.openxmlformats.org/officeDocument/2006/relationships/image" Target="../media/image14.png"/><Relationship Id="rId39" Type="http://schemas.openxmlformats.org/officeDocument/2006/relationships/hyperlink" Target="http://lavco.ru/tovary/podarochnyiy-nabor-dlya-vannyi-la-vie-est-belle-2/" TargetMode="External"/><Relationship Id="rId21" Type="http://schemas.openxmlformats.org/officeDocument/2006/relationships/image" Target="../media/image11.png"/><Relationship Id="rId34" Type="http://schemas.openxmlformats.org/officeDocument/2006/relationships/image" Target="../media/image18.png"/><Relationship Id="rId42" Type="http://schemas.openxmlformats.org/officeDocument/2006/relationships/image" Target="../media/image22.emf"/><Relationship Id="rId47" Type="http://schemas.openxmlformats.org/officeDocument/2006/relationships/hyperlink" Target="http://lavco.ru/tovary/podarochnyiy-nabor-muzhskoy-tort-zhelaniy-vdohnovenie/" TargetMode="External"/><Relationship Id="rId50" Type="http://schemas.openxmlformats.org/officeDocument/2006/relationships/image" Target="../media/image26.png"/><Relationship Id="rId55" Type="http://schemas.openxmlformats.org/officeDocument/2006/relationships/image" Target="../media/image29.png"/><Relationship Id="rId63" Type="http://schemas.openxmlformats.org/officeDocument/2006/relationships/image" Target="../media/image33.png"/><Relationship Id="rId68" Type="http://schemas.openxmlformats.org/officeDocument/2006/relationships/hyperlink" Target="http://lavco.ru/tovary/muzhskoy-nabor-prestizh/" TargetMode="External"/><Relationship Id="rId76" Type="http://schemas.openxmlformats.org/officeDocument/2006/relationships/hyperlink" Target="https://lavco.ru/productgallery/novelty/podarochnyy-nabor-winter-magic-dlya-vanny/" TargetMode="External"/><Relationship Id="rId7" Type="http://schemas.openxmlformats.org/officeDocument/2006/relationships/hyperlink" Target="https://vk.com/club91130728" TargetMode="External"/><Relationship Id="rId71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9.jpeg"/><Relationship Id="rId29" Type="http://schemas.openxmlformats.org/officeDocument/2006/relationships/hyperlink" Target="http://lavco.ru/tovary/podarochnyiy-nabor-kompleksnyiy-roza-i-melissa/" TargetMode="External"/><Relationship Id="rId11" Type="http://schemas.openxmlformats.org/officeDocument/2006/relationships/hyperlink" Target="https://www.youtube.com/channel/UC89fMFt0dXhpupK_uPHPy9w" TargetMode="External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http://lavco.ru/tovary/podarochnyiy-nabor-muzhskoy-3-kompliment/" TargetMode="External"/><Relationship Id="rId40" Type="http://schemas.openxmlformats.org/officeDocument/2006/relationships/image" Target="../media/image21.emf"/><Relationship Id="rId45" Type="http://schemas.openxmlformats.org/officeDocument/2006/relationships/hyperlink" Target="http://lavco.ru/tovary/dorozhnyiy-nabor-beaute-en-voyage-uvlazhnyayushhiy/" TargetMode="External"/><Relationship Id="rId53" Type="http://schemas.openxmlformats.org/officeDocument/2006/relationships/hyperlink" Target="http://lavco.ru/tovary/fantasticheskaya-pyaterka/" TargetMode="External"/><Relationship Id="rId58" Type="http://schemas.openxmlformats.org/officeDocument/2006/relationships/hyperlink" Target="http://lavco.ru/no-tested-on-animals/" TargetMode="External"/><Relationship Id="rId66" Type="http://schemas.openxmlformats.org/officeDocument/2006/relationships/hyperlink" Target="http://lavco.ru/tovary/podarochnyiy-nabor-zhenskiy-siluet/" TargetMode="External"/><Relationship Id="rId74" Type="http://schemas.openxmlformats.org/officeDocument/2006/relationships/hyperlink" Target="https://lavco.ru/productgallery/novelty/podarochnyy-nabor-winter-magic-dlya-volos/" TargetMode="External"/><Relationship Id="rId79" Type="http://schemas.openxmlformats.org/officeDocument/2006/relationships/image" Target="../media/image43.png"/><Relationship Id="rId5" Type="http://schemas.openxmlformats.org/officeDocument/2006/relationships/hyperlink" Target="http://lavco.ru/files/contact/inquiry/testerBlank.xls" TargetMode="External"/><Relationship Id="rId61" Type="http://schemas.openxmlformats.org/officeDocument/2006/relationships/image" Target="../media/image32.png"/><Relationship Id="rId82" Type="http://schemas.openxmlformats.org/officeDocument/2006/relationships/image" Target="../media/image45.png"/><Relationship Id="rId10" Type="http://schemas.openxmlformats.org/officeDocument/2006/relationships/image" Target="../media/image6.jpeg"/><Relationship Id="rId19" Type="http://schemas.openxmlformats.org/officeDocument/2006/relationships/image" Target="../media/image10.png"/><Relationship Id="rId31" Type="http://schemas.openxmlformats.org/officeDocument/2006/relationships/hyperlink" Target="http://lavco.ru/tovary/myilo-kosmeticheskoe-ruchnoy-rabotyi-lcosmetics-yolki-100-g-v-podarochnoy-korobochke/" TargetMode="External"/><Relationship Id="rId44" Type="http://schemas.openxmlformats.org/officeDocument/2006/relationships/image" Target="../media/image23.emf"/><Relationship Id="rId52" Type="http://schemas.openxmlformats.org/officeDocument/2006/relationships/image" Target="../media/image27.png"/><Relationship Id="rId60" Type="http://schemas.openxmlformats.org/officeDocument/2006/relationships/hyperlink" Target="http://lavco.ru/tovary/nabor-lesnaya-feeriya-uhod-za-telom-tsvetyi-sakuryi-i-chaynoe-derevo-2/" TargetMode="External"/><Relationship Id="rId65" Type="http://schemas.openxmlformats.org/officeDocument/2006/relationships/image" Target="../media/image34.png"/><Relationship Id="rId73" Type="http://schemas.openxmlformats.org/officeDocument/2006/relationships/image" Target="../media/image40.png"/><Relationship Id="rId78" Type="http://schemas.openxmlformats.org/officeDocument/2006/relationships/hyperlink" Target="https://lavco.ru/productgallery/novelty/podarochnyy-nabor-winter-magic-kompleksnyy/" TargetMode="External"/><Relationship Id="rId81" Type="http://schemas.openxmlformats.org/officeDocument/2006/relationships/image" Target="../media/image44.png"/><Relationship Id="rId4" Type="http://schemas.openxmlformats.org/officeDocument/2006/relationships/image" Target="../media/image3.jpeg"/><Relationship Id="rId9" Type="http://schemas.openxmlformats.org/officeDocument/2006/relationships/hyperlink" Target="https://facebook.com/profile.php?id=100009218962356" TargetMode="External"/><Relationship Id="rId14" Type="http://schemas.openxmlformats.org/officeDocument/2006/relationships/image" Target="../media/image8.jpeg"/><Relationship Id="rId22" Type="http://schemas.openxmlformats.org/officeDocument/2006/relationships/hyperlink" Target="http://lavco.ru/tovary/podarochnyiy-nabor-shkatulka-gurme/" TargetMode="External"/><Relationship Id="rId27" Type="http://schemas.openxmlformats.org/officeDocument/2006/relationships/hyperlink" Target="http://lavco.ru/tovary/podarochnyiy-nabor-kompleksnyiy-lavanda-i-rozmarin/" TargetMode="External"/><Relationship Id="rId30" Type="http://schemas.openxmlformats.org/officeDocument/2006/relationships/image" Target="../media/image16.png"/><Relationship Id="rId35" Type="http://schemas.openxmlformats.org/officeDocument/2006/relationships/hyperlink" Target="http://lavco.ru/tovary/podarochnyiy-nabor-muzhskoy-zabotlivyiy-uhod/" TargetMode="External"/><Relationship Id="rId43" Type="http://schemas.openxmlformats.org/officeDocument/2006/relationships/hyperlink" Target="http://lavco.ru/tovary/podarochnyiy-nabor-dlya-volos-la-vie-est-belle/" TargetMode="External"/><Relationship Id="rId48" Type="http://schemas.openxmlformats.org/officeDocument/2006/relationships/image" Target="../media/image25.png"/><Relationship Id="rId56" Type="http://schemas.openxmlformats.org/officeDocument/2006/relationships/hyperlink" Target="http://lavco.ru/tovary/podarochnyiy-nabor-tort-zhelaniy-tsvetochnaya-fantaziya/" TargetMode="External"/><Relationship Id="rId64" Type="http://schemas.openxmlformats.org/officeDocument/2006/relationships/hyperlink" Target="http://lavco.ru/tovary/podarochnyiy-nabor-zolotoy/" TargetMode="External"/><Relationship Id="rId69" Type="http://schemas.openxmlformats.org/officeDocument/2006/relationships/image" Target="../media/image36.png"/><Relationship Id="rId77" Type="http://schemas.openxmlformats.org/officeDocument/2006/relationships/image" Target="../media/image42.png"/><Relationship Id="rId8" Type="http://schemas.openxmlformats.org/officeDocument/2006/relationships/image" Target="../media/image5.jpeg"/><Relationship Id="rId51" Type="http://schemas.openxmlformats.org/officeDocument/2006/relationships/hyperlink" Target="http://lavco.ru/tovary/gidro-uhod/" TargetMode="External"/><Relationship Id="rId72" Type="http://schemas.openxmlformats.org/officeDocument/2006/relationships/image" Target="../media/image39.png"/><Relationship Id="rId80" Type="http://schemas.openxmlformats.org/officeDocument/2006/relationships/hyperlink" Target="https://lavco.ru/productgallery/novelty/podarochnyy-nabor-winter-magic-dlya-tela/" TargetMode="External"/><Relationship Id="rId3" Type="http://schemas.openxmlformats.org/officeDocument/2006/relationships/hyperlink" Target="http://lavco.ru/tovary/myilo-v-podarochnoy-korobochke-orhideya-i-lavand-100-g/" TargetMode="External"/><Relationship Id="rId12" Type="http://schemas.openxmlformats.org/officeDocument/2006/relationships/image" Target="../media/image7.jpeg"/><Relationship Id="rId17" Type="http://schemas.openxmlformats.org/officeDocument/2006/relationships/hyperlink" Target="mailto:info@lavco.ru?subject=&#1054;&#1073;&#1088;&#1072;&#1097;&#1077;&#1085;&#1080;&#1077;" TargetMode="External"/><Relationship Id="rId25" Type="http://schemas.openxmlformats.org/officeDocument/2006/relationships/hyperlink" Target="http://lavco.ru/tovary/podarochnyiy-nabor-ochishhenie-i-uvlazhnenie/" TargetMode="External"/><Relationship Id="rId33" Type="http://schemas.openxmlformats.org/officeDocument/2006/relationships/hyperlink" Target="http://lavco.ru/tovary/podarochnyiy-nabor-relaks/" TargetMode="External"/><Relationship Id="rId38" Type="http://schemas.openxmlformats.org/officeDocument/2006/relationships/image" Target="../media/image20.emf"/><Relationship Id="rId46" Type="http://schemas.openxmlformats.org/officeDocument/2006/relationships/image" Target="../media/image24.png"/><Relationship Id="rId59" Type="http://schemas.openxmlformats.org/officeDocument/2006/relationships/image" Target="../media/image31.jpeg"/><Relationship Id="rId67" Type="http://schemas.openxmlformats.org/officeDocument/2006/relationships/image" Target="../media/image35.png"/><Relationship Id="rId20" Type="http://schemas.openxmlformats.org/officeDocument/2006/relationships/hyperlink" Target="http://lavco.ru/tovary/podarochnyiy-nabor-shkatulka-molochnaya-fantaziya/" TargetMode="External"/><Relationship Id="rId41" Type="http://schemas.openxmlformats.org/officeDocument/2006/relationships/hyperlink" Target="http://lavco.ru/tovary/podarochnyiy-nabor-dlya-vannyi-la-vie-est-belle/" TargetMode="External"/><Relationship Id="rId54" Type="http://schemas.openxmlformats.org/officeDocument/2006/relationships/image" Target="../media/image28.png"/><Relationship Id="rId62" Type="http://schemas.openxmlformats.org/officeDocument/2006/relationships/hyperlink" Target="http://lavco.ru/tovary/nabor-lesnaya-feeriya-uhod-za-telom-lavanda-i-verbena-2/" TargetMode="External"/><Relationship Id="rId70" Type="http://schemas.openxmlformats.org/officeDocument/2006/relationships/image" Target="../media/image37.png"/><Relationship Id="rId75" Type="http://schemas.openxmlformats.org/officeDocument/2006/relationships/image" Target="../media/image41.png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5" Type="http://schemas.openxmlformats.org/officeDocument/2006/relationships/hyperlink" Target="https://instagram.com/lcosmetics__/" TargetMode="External"/><Relationship Id="rId23" Type="http://schemas.openxmlformats.org/officeDocument/2006/relationships/image" Target="../media/image12.png"/><Relationship Id="rId28" Type="http://schemas.openxmlformats.org/officeDocument/2006/relationships/image" Target="../media/image15.png"/><Relationship Id="rId36" Type="http://schemas.openxmlformats.org/officeDocument/2006/relationships/image" Target="../media/image19.emf"/><Relationship Id="rId49" Type="http://schemas.openxmlformats.org/officeDocument/2006/relationships/hyperlink" Target="http://lavco.ru/tovary/podarochnyiy-nabor-tort-zhelaniy-mechta/" TargetMode="External"/><Relationship Id="rId57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0</xdr:row>
      <xdr:rowOff>2735587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2735587"/>
        </a:xfrm>
        <a:prstGeom prst="rect">
          <a:avLst/>
        </a:prstGeom>
      </xdr:spPr>
    </xdr:pic>
    <xdr:clientData/>
  </xdr:twoCellAnchor>
  <xdr:twoCellAnchor>
    <xdr:from>
      <xdr:col>6</xdr:col>
      <xdr:colOff>1647825</xdr:colOff>
      <xdr:row>13</xdr:row>
      <xdr:rowOff>28575</xdr:rowOff>
    </xdr:from>
    <xdr:to>
      <xdr:col>6</xdr:col>
      <xdr:colOff>1752600</xdr:colOff>
      <xdr:row>13</xdr:row>
      <xdr:rowOff>133350</xdr:rowOff>
    </xdr:to>
    <xdr:pic>
      <xdr:nvPicPr>
        <xdr:cNvPr id="388904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4657725"/>
          <a:ext cx="1047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</xdr:colOff>
      <xdr:row>34</xdr:row>
      <xdr:rowOff>28575</xdr:rowOff>
    </xdr:from>
    <xdr:to>
      <xdr:col>6</xdr:col>
      <xdr:colOff>1809750</xdr:colOff>
      <xdr:row>34</xdr:row>
      <xdr:rowOff>1371600</xdr:rowOff>
    </xdr:to>
    <xdr:pic>
      <xdr:nvPicPr>
        <xdr:cNvPr id="388910" name="Рисунок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16573500"/>
          <a:ext cx="18002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0</xdr:colOff>
      <xdr:row>14</xdr:row>
      <xdr:rowOff>47625</xdr:rowOff>
    </xdr:from>
    <xdr:to>
      <xdr:col>9</xdr:col>
      <xdr:colOff>361950</xdr:colOff>
      <xdr:row>14</xdr:row>
      <xdr:rowOff>409575</xdr:rowOff>
    </xdr:to>
    <xdr:pic>
      <xdr:nvPicPr>
        <xdr:cNvPr id="388912" name="Рисунок 39">
          <a:hlinkClick xmlns:r="http://schemas.openxmlformats.org/officeDocument/2006/relationships" r:id="rId5" tooltip="Скачать упрощенный бланк заказа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51339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1162050</xdr:colOff>
      <xdr:row>0</xdr:row>
      <xdr:rowOff>1590675</xdr:rowOff>
    </xdr:from>
    <xdr:to>
      <xdr:col>6</xdr:col>
      <xdr:colOff>1409700</xdr:colOff>
      <xdr:row>0</xdr:row>
      <xdr:rowOff>1838325</xdr:rowOff>
    </xdr:to>
    <xdr:pic>
      <xdr:nvPicPr>
        <xdr:cNvPr id="388917" name="Рисунок 522">
          <a:hlinkClick xmlns:r="http://schemas.openxmlformats.org/officeDocument/2006/relationships" r:id="rId7" tooltip="Мы в Контакте"/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5906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1419225</xdr:colOff>
      <xdr:row>0</xdr:row>
      <xdr:rowOff>1590675</xdr:rowOff>
    </xdr:from>
    <xdr:to>
      <xdr:col>6</xdr:col>
      <xdr:colOff>1666875</xdr:colOff>
      <xdr:row>0</xdr:row>
      <xdr:rowOff>1838325</xdr:rowOff>
    </xdr:to>
    <xdr:pic>
      <xdr:nvPicPr>
        <xdr:cNvPr id="388918" name="Рисунок 523">
          <a:hlinkClick xmlns:r="http://schemas.openxmlformats.org/officeDocument/2006/relationships" r:id="rId9" tooltip="Мы в Facebook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7775" y="15906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1676400</xdr:colOff>
      <xdr:row>0</xdr:row>
      <xdr:rowOff>1590675</xdr:rowOff>
    </xdr:from>
    <xdr:to>
      <xdr:col>7</xdr:col>
      <xdr:colOff>95250</xdr:colOff>
      <xdr:row>0</xdr:row>
      <xdr:rowOff>1838325</xdr:rowOff>
    </xdr:to>
    <xdr:pic>
      <xdr:nvPicPr>
        <xdr:cNvPr id="388919" name="Рисунок 524">
          <a:hlinkClick xmlns:r="http://schemas.openxmlformats.org/officeDocument/2006/relationships" r:id="rId11" tooltip="Мы в Youtube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15906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104775</xdr:colOff>
      <xdr:row>0</xdr:row>
      <xdr:rowOff>1590675</xdr:rowOff>
    </xdr:from>
    <xdr:to>
      <xdr:col>7</xdr:col>
      <xdr:colOff>352425</xdr:colOff>
      <xdr:row>0</xdr:row>
      <xdr:rowOff>1838325</xdr:rowOff>
    </xdr:to>
    <xdr:pic>
      <xdr:nvPicPr>
        <xdr:cNvPr id="388920" name="Рисунок 525">
          <a:hlinkClick xmlns:r="http://schemas.openxmlformats.org/officeDocument/2006/relationships" r:id="rId13" tooltip="Мы в одноклассниках"/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15906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352425</xdr:colOff>
      <xdr:row>0</xdr:row>
      <xdr:rowOff>1590675</xdr:rowOff>
    </xdr:from>
    <xdr:to>
      <xdr:col>7</xdr:col>
      <xdr:colOff>600075</xdr:colOff>
      <xdr:row>0</xdr:row>
      <xdr:rowOff>1838325</xdr:rowOff>
    </xdr:to>
    <xdr:pic>
      <xdr:nvPicPr>
        <xdr:cNvPr id="388921" name="Рисунок 526">
          <a:hlinkClick xmlns:r="http://schemas.openxmlformats.org/officeDocument/2006/relationships" r:id="rId15" tooltip="Мы в instagram"/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590675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1162050</xdr:colOff>
      <xdr:row>0</xdr:row>
      <xdr:rowOff>1866900</xdr:rowOff>
    </xdr:from>
    <xdr:to>
      <xdr:col>7</xdr:col>
      <xdr:colOff>594247</xdr:colOff>
      <xdr:row>0</xdr:row>
      <xdr:rowOff>2084345</xdr:rowOff>
    </xdr:to>
    <xdr:sp macro="" textlink="">
      <xdr:nvSpPr>
        <xdr:cNvPr id="97" name="TextBox 96">
          <a:hlinkClick xmlns:r="http://schemas.openxmlformats.org/officeDocument/2006/relationships" r:id="rId17" tooltip="Отправить письмо ООО &quot;Натур Косметикс&quot;"/>
        </xdr:cNvPr>
        <xdr:cNvSpPr txBox="1"/>
      </xdr:nvSpPr>
      <xdr:spPr>
        <a:xfrm>
          <a:off x="8610600" y="1866900"/>
          <a:ext cx="1260997" cy="217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</a:rPr>
            <a:t>написать</a:t>
          </a:r>
          <a:r>
            <a:rPr lang="ru-RU" sz="1100" baseline="0">
              <a:solidFill>
                <a:schemeClr val="tx1">
                  <a:lumMod val="65000"/>
                  <a:lumOff val="35000"/>
                </a:schemeClr>
              </a:solidFill>
            </a:rPr>
            <a:t> нам</a:t>
          </a:r>
          <a:endParaRPr lang="ru-RU" sz="11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6</xdr:col>
      <xdr:colOff>95250</xdr:colOff>
      <xdr:row>45</xdr:row>
      <xdr:rowOff>66675</xdr:rowOff>
    </xdr:from>
    <xdr:to>
      <xdr:col>6</xdr:col>
      <xdr:colOff>1752600</xdr:colOff>
      <xdr:row>45</xdr:row>
      <xdr:rowOff>1333500</xdr:rowOff>
    </xdr:to>
    <xdr:pic>
      <xdr:nvPicPr>
        <xdr:cNvPr id="388923" name="Рисунок 5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800" y="29479875"/>
          <a:ext cx="16573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47625</xdr:colOff>
      <xdr:row>44</xdr:row>
      <xdr:rowOff>28575</xdr:rowOff>
    </xdr:from>
    <xdr:to>
      <xdr:col>6</xdr:col>
      <xdr:colOff>1762125</xdr:colOff>
      <xdr:row>45</xdr:row>
      <xdr:rowOff>0</xdr:rowOff>
    </xdr:to>
    <xdr:pic>
      <xdr:nvPicPr>
        <xdr:cNvPr id="388924" name="Рисунок 6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28051125"/>
          <a:ext cx="17145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46</xdr:row>
      <xdr:rowOff>38100</xdr:rowOff>
    </xdr:from>
    <xdr:to>
      <xdr:col>6</xdr:col>
      <xdr:colOff>1819275</xdr:colOff>
      <xdr:row>46</xdr:row>
      <xdr:rowOff>1390650</xdr:rowOff>
    </xdr:to>
    <xdr:pic>
      <xdr:nvPicPr>
        <xdr:cNvPr id="388925" name="Рисунок 8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30841950"/>
          <a:ext cx="18002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39</xdr:row>
      <xdr:rowOff>0</xdr:rowOff>
    </xdr:from>
    <xdr:to>
      <xdr:col>6</xdr:col>
      <xdr:colOff>28575</xdr:colOff>
      <xdr:row>39</xdr:row>
      <xdr:rowOff>19050</xdr:rowOff>
    </xdr:to>
    <xdr:pic>
      <xdr:nvPicPr>
        <xdr:cNvPr id="388926" name="Рисунок 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32518350"/>
          <a:ext cx="2857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39</xdr:row>
      <xdr:rowOff>152400</xdr:rowOff>
    </xdr:from>
    <xdr:to>
      <xdr:col>6</xdr:col>
      <xdr:colOff>180975</xdr:colOff>
      <xdr:row>39</xdr:row>
      <xdr:rowOff>171450</xdr:rowOff>
    </xdr:to>
    <xdr:pic>
      <xdr:nvPicPr>
        <xdr:cNvPr id="388927" name="Рисунок 1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32670750"/>
          <a:ext cx="2857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39</xdr:row>
      <xdr:rowOff>28575</xdr:rowOff>
    </xdr:from>
    <xdr:to>
      <xdr:col>7</xdr:col>
      <xdr:colOff>0</xdr:colOff>
      <xdr:row>39</xdr:row>
      <xdr:rowOff>1390650</xdr:rowOff>
    </xdr:to>
    <xdr:pic>
      <xdr:nvPicPr>
        <xdr:cNvPr id="388928" name="Рисунок 12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32546925"/>
          <a:ext cx="18097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41</xdr:row>
      <xdr:rowOff>28575</xdr:rowOff>
    </xdr:from>
    <xdr:to>
      <xdr:col>7</xdr:col>
      <xdr:colOff>0</xdr:colOff>
      <xdr:row>41</xdr:row>
      <xdr:rowOff>1390650</xdr:rowOff>
    </xdr:to>
    <xdr:pic>
      <xdr:nvPicPr>
        <xdr:cNvPr id="388929" name="Рисунок 14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35328225"/>
          <a:ext cx="18097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</xdr:colOff>
      <xdr:row>40</xdr:row>
      <xdr:rowOff>28575</xdr:rowOff>
    </xdr:from>
    <xdr:to>
      <xdr:col>6</xdr:col>
      <xdr:colOff>1819275</xdr:colOff>
      <xdr:row>40</xdr:row>
      <xdr:rowOff>1390650</xdr:rowOff>
    </xdr:to>
    <xdr:pic>
      <xdr:nvPicPr>
        <xdr:cNvPr id="388930" name="Рисунок 15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33937575"/>
          <a:ext cx="18097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304800</xdr:colOff>
      <xdr:row>35</xdr:row>
      <xdr:rowOff>38100</xdr:rowOff>
    </xdr:from>
    <xdr:to>
      <xdr:col>6</xdr:col>
      <xdr:colOff>1438275</xdr:colOff>
      <xdr:row>36</xdr:row>
      <xdr:rowOff>0</xdr:rowOff>
    </xdr:to>
    <xdr:pic>
      <xdr:nvPicPr>
        <xdr:cNvPr id="388934" name="Рисунок 3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17973675"/>
          <a:ext cx="11334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59</xdr:row>
      <xdr:rowOff>28575</xdr:rowOff>
    </xdr:from>
    <xdr:to>
      <xdr:col>6</xdr:col>
      <xdr:colOff>1828800</xdr:colOff>
      <xdr:row>59</xdr:row>
      <xdr:rowOff>1381125</xdr:rowOff>
    </xdr:to>
    <xdr:pic>
      <xdr:nvPicPr>
        <xdr:cNvPr id="388939" name="Рисунок 3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44900850"/>
          <a:ext cx="18097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61</xdr:row>
      <xdr:rowOff>38100</xdr:rowOff>
    </xdr:from>
    <xdr:to>
      <xdr:col>7</xdr:col>
      <xdr:colOff>0</xdr:colOff>
      <xdr:row>61</xdr:row>
      <xdr:rowOff>1343025</xdr:rowOff>
    </xdr:to>
    <xdr:pic>
      <xdr:nvPicPr>
        <xdr:cNvPr id="388940" name="Рисунок 89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7" t="9940" r="7245" b="6277"/>
        <a:stretch>
          <a:fillRect/>
        </a:stretch>
      </xdr:blipFill>
      <xdr:spPr bwMode="auto">
        <a:xfrm>
          <a:off x="7505700" y="43519725"/>
          <a:ext cx="17716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</xdr:colOff>
      <xdr:row>60</xdr:row>
      <xdr:rowOff>38100</xdr:rowOff>
    </xdr:from>
    <xdr:to>
      <xdr:col>6</xdr:col>
      <xdr:colOff>1819275</xdr:colOff>
      <xdr:row>60</xdr:row>
      <xdr:rowOff>1381125</xdr:rowOff>
    </xdr:to>
    <xdr:pic>
      <xdr:nvPicPr>
        <xdr:cNvPr id="388941" name="Рисунок 81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42129075"/>
          <a:ext cx="18097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57</xdr:row>
      <xdr:rowOff>47625</xdr:rowOff>
    </xdr:from>
    <xdr:to>
      <xdr:col>6</xdr:col>
      <xdr:colOff>1828800</xdr:colOff>
      <xdr:row>57</xdr:row>
      <xdr:rowOff>1381125</xdr:rowOff>
    </xdr:to>
    <xdr:pic>
      <xdr:nvPicPr>
        <xdr:cNvPr id="388942" name="Рисунок 83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7125" y="20478750"/>
          <a:ext cx="18002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</xdr:colOff>
      <xdr:row>55</xdr:row>
      <xdr:rowOff>38100</xdr:rowOff>
    </xdr:from>
    <xdr:to>
      <xdr:col>6</xdr:col>
      <xdr:colOff>1819275</xdr:colOff>
      <xdr:row>55</xdr:row>
      <xdr:rowOff>1381125</xdr:rowOff>
    </xdr:to>
    <xdr:pic>
      <xdr:nvPicPr>
        <xdr:cNvPr id="388943" name="Рисунок 84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21859875"/>
          <a:ext cx="18097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56</xdr:row>
      <xdr:rowOff>38100</xdr:rowOff>
    </xdr:from>
    <xdr:to>
      <xdr:col>7</xdr:col>
      <xdr:colOff>0</xdr:colOff>
      <xdr:row>56</xdr:row>
      <xdr:rowOff>1381125</xdr:rowOff>
    </xdr:to>
    <xdr:pic>
      <xdr:nvPicPr>
        <xdr:cNvPr id="388944" name="Рисунок 85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23250525"/>
          <a:ext cx="18097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52668</xdr:colOff>
      <xdr:row>37</xdr:row>
      <xdr:rowOff>47625</xdr:rowOff>
    </xdr:from>
    <xdr:to>
      <xdr:col>6</xdr:col>
      <xdr:colOff>1790700</xdr:colOff>
      <xdr:row>37</xdr:row>
      <xdr:rowOff>1304925</xdr:rowOff>
    </xdr:to>
    <xdr:pic>
      <xdr:nvPicPr>
        <xdr:cNvPr id="388950" name="Рисунок 4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1" t="28223" r="1979" b="23692"/>
        <a:stretch>
          <a:fillRect/>
        </a:stretch>
      </xdr:blipFill>
      <xdr:spPr bwMode="auto">
        <a:xfrm>
          <a:off x="7501218" y="27593925"/>
          <a:ext cx="1738032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31</xdr:row>
      <xdr:rowOff>28575</xdr:rowOff>
    </xdr:from>
    <xdr:to>
      <xdr:col>6</xdr:col>
      <xdr:colOff>1809527</xdr:colOff>
      <xdr:row>31</xdr:row>
      <xdr:rowOff>1361908</xdr:rowOff>
    </xdr:to>
    <xdr:pic>
      <xdr:nvPicPr>
        <xdr:cNvPr id="7" name="Рисунок 6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477125" y="9305925"/>
          <a:ext cx="1780952" cy="1333333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30</xdr:row>
      <xdr:rowOff>38100</xdr:rowOff>
    </xdr:from>
    <xdr:to>
      <xdr:col>6</xdr:col>
      <xdr:colOff>1809527</xdr:colOff>
      <xdr:row>30</xdr:row>
      <xdr:rowOff>1371433</xdr:rowOff>
    </xdr:to>
    <xdr:pic>
      <xdr:nvPicPr>
        <xdr:cNvPr id="2" name="Рисунок 1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477125" y="7924800"/>
          <a:ext cx="1780952" cy="1333333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42</xdr:row>
      <xdr:rowOff>0</xdr:rowOff>
    </xdr:from>
    <xdr:to>
      <xdr:col>6</xdr:col>
      <xdr:colOff>28575</xdr:colOff>
      <xdr:row>42</xdr:row>
      <xdr:rowOff>19050</xdr:rowOff>
    </xdr:to>
    <xdr:pic>
      <xdr:nvPicPr>
        <xdr:cNvPr id="61" name="Рисунок 9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41509950"/>
          <a:ext cx="2857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42</xdr:row>
      <xdr:rowOff>152400</xdr:rowOff>
    </xdr:from>
    <xdr:to>
      <xdr:col>6</xdr:col>
      <xdr:colOff>180975</xdr:colOff>
      <xdr:row>42</xdr:row>
      <xdr:rowOff>171450</xdr:rowOff>
    </xdr:to>
    <xdr:pic>
      <xdr:nvPicPr>
        <xdr:cNvPr id="62" name="Рисунок 1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41662350"/>
          <a:ext cx="28575" cy="1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42</xdr:row>
      <xdr:rowOff>114301</xdr:rowOff>
    </xdr:from>
    <xdr:to>
      <xdr:col>6</xdr:col>
      <xdr:colOff>1656665</xdr:colOff>
      <xdr:row>42</xdr:row>
      <xdr:rowOff>1295401</xdr:rowOff>
    </xdr:to>
    <xdr:pic>
      <xdr:nvPicPr>
        <xdr:cNvPr id="10" name="Рисунок 9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524750" y="41300401"/>
          <a:ext cx="1580465" cy="118110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47</xdr:row>
      <xdr:rowOff>57150</xdr:rowOff>
    </xdr:from>
    <xdr:to>
      <xdr:col>6</xdr:col>
      <xdr:colOff>1777817</xdr:colOff>
      <xdr:row>47</xdr:row>
      <xdr:rowOff>1343025</xdr:rowOff>
    </xdr:to>
    <xdr:pic>
      <xdr:nvPicPr>
        <xdr:cNvPr id="11" name="Рисунок 10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505700" y="13830300"/>
          <a:ext cx="1720667" cy="1285875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33</xdr:row>
      <xdr:rowOff>47625</xdr:rowOff>
    </xdr:from>
    <xdr:to>
      <xdr:col>6</xdr:col>
      <xdr:colOff>1749426</xdr:colOff>
      <xdr:row>33</xdr:row>
      <xdr:rowOff>1323975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496176" y="13811250"/>
          <a:ext cx="1701800" cy="1276350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29</xdr:row>
      <xdr:rowOff>38100</xdr:rowOff>
    </xdr:from>
    <xdr:to>
      <xdr:col>6</xdr:col>
      <xdr:colOff>1809527</xdr:colOff>
      <xdr:row>29</xdr:row>
      <xdr:rowOff>1371433</xdr:rowOff>
    </xdr:to>
    <xdr:pic>
      <xdr:nvPicPr>
        <xdr:cNvPr id="49" name="Рисунок 48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477125" y="6800850"/>
          <a:ext cx="1780952" cy="1333333"/>
        </a:xfrm>
        <a:prstGeom prst="rect">
          <a:avLst/>
        </a:prstGeom>
      </xdr:spPr>
    </xdr:pic>
    <xdr:clientData/>
  </xdr:twoCellAnchor>
  <xdr:twoCellAnchor>
    <xdr:from>
      <xdr:col>6</xdr:col>
      <xdr:colOff>1104900</xdr:colOff>
      <xdr:row>0</xdr:row>
      <xdr:rowOff>2276475</xdr:rowOff>
    </xdr:from>
    <xdr:to>
      <xdr:col>7</xdr:col>
      <xdr:colOff>586205</xdr:colOff>
      <xdr:row>0</xdr:row>
      <xdr:rowOff>2444917</xdr:rowOff>
    </xdr:to>
    <xdr:pic>
      <xdr:nvPicPr>
        <xdr:cNvPr id="59" name="Рисунок 556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00000000-0008-0000-0000-0000038C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53450" y="2276475"/>
          <a:ext cx="1310105" cy="168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49</xdr:row>
      <xdr:rowOff>174713</xdr:rowOff>
    </xdr:from>
    <xdr:to>
      <xdr:col>6</xdr:col>
      <xdr:colOff>1771650</xdr:colOff>
      <xdr:row>49</xdr:row>
      <xdr:rowOff>1295400</xdr:rowOff>
    </xdr:to>
    <xdr:pic>
      <xdr:nvPicPr>
        <xdr:cNvPr id="51" name="Рисунок 50">
          <a:hlinkClick xmlns:r="http://schemas.openxmlformats.org/officeDocument/2006/relationships" r:id="rId6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9" t="13241" r="6250" b="6648"/>
        <a:stretch/>
      </xdr:blipFill>
      <xdr:spPr>
        <a:xfrm>
          <a:off x="7543800" y="38446163"/>
          <a:ext cx="1676400" cy="1120687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50</xdr:row>
      <xdr:rowOff>133350</xdr:rowOff>
    </xdr:from>
    <xdr:to>
      <xdr:col>6</xdr:col>
      <xdr:colOff>1762125</xdr:colOff>
      <xdr:row>50</xdr:row>
      <xdr:rowOff>1219200</xdr:rowOff>
    </xdr:to>
    <xdr:pic>
      <xdr:nvPicPr>
        <xdr:cNvPr id="52" name="Рисунок 51">
          <a:hlinkClick xmlns:r="http://schemas.openxmlformats.org/officeDocument/2006/relationships" r:id="rId6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9" t="12364" r="3759" b="5939"/>
        <a:stretch/>
      </xdr:blipFill>
      <xdr:spPr>
        <a:xfrm>
          <a:off x="7553325" y="39795450"/>
          <a:ext cx="1657350" cy="1085850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52</xdr:row>
      <xdr:rowOff>38100</xdr:rowOff>
    </xdr:from>
    <xdr:to>
      <xdr:col>6</xdr:col>
      <xdr:colOff>1815807</xdr:colOff>
      <xdr:row>52</xdr:row>
      <xdr:rowOff>1371432</xdr:rowOff>
    </xdr:to>
    <xdr:pic>
      <xdr:nvPicPr>
        <xdr:cNvPr id="56" name="Рисунок 55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477125" y="6924675"/>
          <a:ext cx="1787232" cy="1333332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53</xdr:row>
      <xdr:rowOff>28575</xdr:rowOff>
    </xdr:from>
    <xdr:to>
      <xdr:col>6</xdr:col>
      <xdr:colOff>1800002</xdr:colOff>
      <xdr:row>53</xdr:row>
      <xdr:rowOff>1361908</xdr:rowOff>
    </xdr:to>
    <xdr:pic>
      <xdr:nvPicPr>
        <xdr:cNvPr id="57" name="Рисунок 56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467600" y="8305800"/>
          <a:ext cx="1780952" cy="1333333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62</xdr:row>
      <xdr:rowOff>38100</xdr:rowOff>
    </xdr:from>
    <xdr:to>
      <xdr:col>6</xdr:col>
      <xdr:colOff>1800002</xdr:colOff>
      <xdr:row>62</xdr:row>
      <xdr:rowOff>1371433</xdr:rowOff>
    </xdr:to>
    <xdr:pic>
      <xdr:nvPicPr>
        <xdr:cNvPr id="58" name="Рисунок 57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467600" y="9705975"/>
          <a:ext cx="1780952" cy="1333333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26</xdr:row>
      <xdr:rowOff>66675</xdr:rowOff>
    </xdr:from>
    <xdr:to>
      <xdr:col>6</xdr:col>
      <xdr:colOff>1752386</xdr:colOff>
      <xdr:row>26</xdr:row>
      <xdr:rowOff>1352389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486650" y="6953250"/>
          <a:ext cx="1714286" cy="1285714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24</xdr:row>
      <xdr:rowOff>57150</xdr:rowOff>
    </xdr:from>
    <xdr:to>
      <xdr:col>6</xdr:col>
      <xdr:colOff>1790486</xdr:colOff>
      <xdr:row>24</xdr:row>
      <xdr:rowOff>1342864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524750" y="9725025"/>
          <a:ext cx="1714286" cy="1285714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25</xdr:row>
      <xdr:rowOff>76200</xdr:rowOff>
    </xdr:from>
    <xdr:to>
      <xdr:col>6</xdr:col>
      <xdr:colOff>1771436</xdr:colOff>
      <xdr:row>25</xdr:row>
      <xdr:rowOff>1361914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505700" y="11134725"/>
          <a:ext cx="1714286" cy="1285714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27</xdr:row>
      <xdr:rowOff>76200</xdr:rowOff>
    </xdr:from>
    <xdr:to>
      <xdr:col>6</xdr:col>
      <xdr:colOff>1771436</xdr:colOff>
      <xdr:row>27</xdr:row>
      <xdr:rowOff>1361914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505700" y="12525375"/>
          <a:ext cx="1714286" cy="1285714"/>
        </a:xfrm>
        <a:prstGeom prst="rect">
          <a:avLst/>
        </a:prstGeom>
      </xdr:spPr>
    </xdr:pic>
    <xdr:clientData/>
  </xdr:twoCellAnchor>
  <xdr:twoCellAnchor>
    <xdr:from>
      <xdr:col>6</xdr:col>
      <xdr:colOff>66674</xdr:colOff>
      <xdr:row>19</xdr:row>
      <xdr:rowOff>91780</xdr:rowOff>
    </xdr:from>
    <xdr:to>
      <xdr:col>6</xdr:col>
      <xdr:colOff>1746674</xdr:colOff>
      <xdr:row>19</xdr:row>
      <xdr:rowOff>1351780</xdr:rowOff>
    </xdr:to>
    <xdr:pic>
      <xdr:nvPicPr>
        <xdr:cNvPr id="4" name="Рисунок 3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4" y="7226005"/>
          <a:ext cx="1680000" cy="1260000"/>
        </a:xfrm>
        <a:prstGeom prst="rect">
          <a:avLst/>
        </a:prstGeom>
      </xdr:spPr>
    </xdr:pic>
    <xdr:clientData/>
  </xdr:twoCellAnchor>
  <xdr:twoCellAnchor>
    <xdr:from>
      <xdr:col>6</xdr:col>
      <xdr:colOff>69000</xdr:colOff>
      <xdr:row>21</xdr:row>
      <xdr:rowOff>78524</xdr:rowOff>
    </xdr:from>
    <xdr:to>
      <xdr:col>6</xdr:col>
      <xdr:colOff>1748999</xdr:colOff>
      <xdr:row>21</xdr:row>
      <xdr:rowOff>1338524</xdr:rowOff>
    </xdr:to>
    <xdr:pic>
      <xdr:nvPicPr>
        <xdr:cNvPr id="8" name="Рисунок 7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7550" y="9994049"/>
          <a:ext cx="1679999" cy="1260000"/>
        </a:xfrm>
        <a:prstGeom prst="rect">
          <a:avLst/>
        </a:prstGeom>
      </xdr:spPr>
    </xdr:pic>
    <xdr:clientData/>
  </xdr:twoCellAnchor>
  <xdr:twoCellAnchor>
    <xdr:from>
      <xdr:col>6</xdr:col>
      <xdr:colOff>85650</xdr:colOff>
      <xdr:row>22</xdr:row>
      <xdr:rowOff>85649</xdr:rowOff>
    </xdr:from>
    <xdr:to>
      <xdr:col>6</xdr:col>
      <xdr:colOff>1765649</xdr:colOff>
      <xdr:row>22</xdr:row>
      <xdr:rowOff>1345649</xdr:rowOff>
    </xdr:to>
    <xdr:pic>
      <xdr:nvPicPr>
        <xdr:cNvPr id="9" name="Рисунок 8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00" y="11391824"/>
          <a:ext cx="1679999" cy="1260000"/>
        </a:xfrm>
        <a:prstGeom prst="rect">
          <a:avLst/>
        </a:prstGeom>
      </xdr:spPr>
    </xdr:pic>
    <xdr:clientData/>
  </xdr:twoCellAnchor>
  <xdr:twoCellAnchor>
    <xdr:from>
      <xdr:col>6</xdr:col>
      <xdr:colOff>54675</xdr:colOff>
      <xdr:row>20</xdr:row>
      <xdr:rowOff>45149</xdr:rowOff>
    </xdr:from>
    <xdr:to>
      <xdr:col>6</xdr:col>
      <xdr:colOff>1734674</xdr:colOff>
      <xdr:row>20</xdr:row>
      <xdr:rowOff>1305149</xdr:rowOff>
    </xdr:to>
    <xdr:pic>
      <xdr:nvPicPr>
        <xdr:cNvPr id="17" name="Рисунок 16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3225" y="8570024"/>
          <a:ext cx="1679999" cy="12600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17</xdr:row>
      <xdr:rowOff>28575</xdr:rowOff>
    </xdr:from>
    <xdr:to>
      <xdr:col>6</xdr:col>
      <xdr:colOff>1809529</xdr:colOff>
      <xdr:row>17</xdr:row>
      <xdr:rowOff>1352385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7486650" y="7143750"/>
          <a:ext cx="1771429" cy="1323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maps/-/CZdSVXkf" TargetMode="External"/><Relationship Id="rId13" Type="http://schemas.openxmlformats.org/officeDocument/2006/relationships/hyperlink" Target="http://lavco.ru/productgallery/lcosmetics-kits/set-casket/" TargetMode="External"/><Relationship Id="rId18" Type="http://schemas.openxmlformats.org/officeDocument/2006/relationships/hyperlink" Target="http://lavco.ru/productgallery/lcosmetics-kits/forest_fairy/" TargetMode="External"/><Relationship Id="rId3" Type="http://schemas.openxmlformats.org/officeDocument/2006/relationships/hyperlink" Target="http://lavco.ru/category/sovety_expertov/" TargetMode="External"/><Relationship Id="rId21" Type="http://schemas.openxmlformats.org/officeDocument/2006/relationships/printerSettings" Target="../printerSettings/printerSettings1.bin"/><Relationship Id="rId7" Type="http://schemas.openxmlformats.org/officeDocument/2006/relationships/hyperlink" Target="http://lcosmetics-shop.ru/" TargetMode="External"/><Relationship Id="rId12" Type="http://schemas.openxmlformats.org/officeDocument/2006/relationships/hyperlink" Target="http://lavco.ru/productgallery/lcosmetics-kits/set-for-face/" TargetMode="External"/><Relationship Id="rId17" Type="http://schemas.openxmlformats.org/officeDocument/2006/relationships/hyperlink" Target="http://lavco.ru/productgallery/lcosmetics-kits/cake-of-desires/" TargetMode="External"/><Relationship Id="rId2" Type="http://schemas.openxmlformats.org/officeDocument/2006/relationships/hyperlink" Target="http://lavco.ru/category/news/" TargetMode="External"/><Relationship Id="rId16" Type="http://schemas.openxmlformats.org/officeDocument/2006/relationships/hyperlink" Target="http://lavco.ru/productgallery/lcosmetics-kits/podarochnaya-seriya-luxe/" TargetMode="External"/><Relationship Id="rId20" Type="http://schemas.openxmlformats.org/officeDocument/2006/relationships/hyperlink" Target="http://lavco.ru/productgallery/lcosmetics-kits/podarochnaya-seriya-luxe/" TargetMode="External"/><Relationship Id="rId1" Type="http://schemas.openxmlformats.org/officeDocument/2006/relationships/hyperlink" Target="http://lavco.ru/about-us/documents/" TargetMode="External"/><Relationship Id="rId6" Type="http://schemas.openxmlformats.org/officeDocument/2006/relationships/hyperlink" Target="http://lavco.ru/about-us" TargetMode="External"/><Relationship Id="rId11" Type="http://schemas.openxmlformats.org/officeDocument/2006/relationships/hyperlink" Target="http://lavco.ru/26-avgusta-sostoyalos-ofitsialnoe-otkryitie-nashego-firmennogo-magazina/" TargetMode="External"/><Relationship Id="rId5" Type="http://schemas.openxmlformats.org/officeDocument/2006/relationships/hyperlink" Target="http://lavco.ru/productgallery/" TargetMode="External"/><Relationship Id="rId15" Type="http://schemas.openxmlformats.org/officeDocument/2006/relationships/hyperlink" Target="http://lavco.ru/productgallery/lcosmetics-kits/beaute-en-voyage/" TargetMode="External"/><Relationship Id="rId10" Type="http://schemas.openxmlformats.org/officeDocument/2006/relationships/hyperlink" Target="http://lavco.ru/productgallery/lcosmetics-kits/la-vie-est-belle/" TargetMode="External"/><Relationship Id="rId19" Type="http://schemas.openxmlformats.org/officeDocument/2006/relationships/hyperlink" Target="http://lavco.ru/productgallery/lcosmetics-kits/podarochnaya-seriya-luxe/" TargetMode="External"/><Relationship Id="rId4" Type="http://schemas.openxmlformats.org/officeDocument/2006/relationships/hyperlink" Target="http://lavco.ru/contact/" TargetMode="External"/><Relationship Id="rId9" Type="http://schemas.openxmlformats.org/officeDocument/2006/relationships/hyperlink" Target="http://lavco.ru/productgallery/soap/myilo-ruchnoy-rabotyi-vpodarochnoy-upakovke/" TargetMode="External"/><Relationship Id="rId14" Type="http://schemas.openxmlformats.org/officeDocument/2006/relationships/hyperlink" Target="http://lavco.ru/productgallery/lcosmetics-kits/mankits/" TargetMode="External"/><Relationship Id="rId2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3"/>
  <sheetViews>
    <sheetView tabSelected="1" zoomScaleNormal="100" workbookViewId="0">
      <selection activeCell="A15" sqref="A15"/>
    </sheetView>
  </sheetViews>
  <sheetFormatPr defaultColWidth="10.6640625" defaultRowHeight="18.75"/>
  <cols>
    <col min="1" max="1" width="80.6640625" customWidth="1"/>
    <col min="2" max="2" width="10.5" style="48" customWidth="1"/>
    <col min="3" max="3" width="5.83203125" style="49" customWidth="1"/>
    <col min="4" max="4" width="11.6640625" style="13" customWidth="1"/>
    <col min="5" max="5" width="10.83203125" style="13" customWidth="1"/>
    <col min="6" max="6" width="10.83203125" style="14" customWidth="1"/>
    <col min="7" max="7" width="32" style="11" customWidth="1"/>
    <col min="8" max="8" width="13.6640625" style="67" customWidth="1"/>
    <col min="9" max="9" width="1.1640625" style="29" customWidth="1"/>
    <col min="10" max="10" width="25.33203125" style="37" customWidth="1"/>
    <col min="11" max="11" width="18.6640625" style="137" customWidth="1"/>
    <col min="12" max="12" width="9.6640625" style="12" customWidth="1"/>
  </cols>
  <sheetData>
    <row r="1" spans="1:36" ht="216.75" customHeight="1">
      <c r="A1" s="72"/>
      <c r="B1" s="73"/>
      <c r="C1" s="73"/>
      <c r="D1" s="73"/>
      <c r="E1" s="73"/>
      <c r="F1" s="74"/>
      <c r="G1" s="75"/>
      <c r="H1" s="76"/>
      <c r="I1" s="23"/>
      <c r="J1" s="34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</row>
    <row r="2" spans="1:36" ht="15" customHeight="1" thickBot="1">
      <c r="A2" s="77" t="s">
        <v>34</v>
      </c>
      <c r="B2" s="78"/>
      <c r="C2" s="79"/>
      <c r="D2" s="79"/>
      <c r="E2" s="79"/>
      <c r="F2" s="79"/>
      <c r="G2" s="79"/>
      <c r="H2" s="80"/>
      <c r="I2" s="24"/>
      <c r="J2" s="35" t="s">
        <v>24</v>
      </c>
      <c r="K2" s="138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</row>
    <row r="3" spans="1:36" ht="14.1" customHeight="1" thickTop="1">
      <c r="A3" s="81" t="s">
        <v>43</v>
      </c>
      <c r="B3" s="82"/>
      <c r="C3" s="83"/>
      <c r="D3" s="83"/>
      <c r="E3" s="83"/>
      <c r="F3" s="83"/>
      <c r="G3" s="83"/>
      <c r="H3" s="84"/>
      <c r="I3" s="22"/>
      <c r="J3" s="39" t="s">
        <v>25</v>
      </c>
      <c r="K3" s="138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</row>
    <row r="4" spans="1:36" ht="14.1" customHeight="1">
      <c r="A4" s="85" t="s">
        <v>0</v>
      </c>
      <c r="B4" s="86"/>
      <c r="C4" s="87"/>
      <c r="D4" s="87"/>
      <c r="E4" s="87"/>
      <c r="F4" s="87"/>
      <c r="G4" s="87"/>
      <c r="H4" s="88"/>
      <c r="I4" s="22"/>
      <c r="J4" s="47" t="s">
        <v>42</v>
      </c>
      <c r="K4" s="138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</row>
    <row r="5" spans="1:36" ht="14.1" customHeight="1">
      <c r="A5" s="85" t="s">
        <v>15</v>
      </c>
      <c r="B5" s="89"/>
      <c r="C5" s="90"/>
      <c r="D5" s="90"/>
      <c r="E5" s="90"/>
      <c r="F5" s="90"/>
      <c r="G5" s="90"/>
      <c r="H5" s="91"/>
      <c r="I5" s="22"/>
      <c r="J5" s="39" t="s">
        <v>26</v>
      </c>
      <c r="K5" s="138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</row>
    <row r="6" spans="1:36" ht="14.1" customHeight="1">
      <c r="A6" s="85" t="s">
        <v>16</v>
      </c>
      <c r="B6" s="89"/>
      <c r="C6" s="90"/>
      <c r="D6" s="90"/>
      <c r="E6" s="90"/>
      <c r="F6" s="90"/>
      <c r="G6" s="90"/>
      <c r="H6" s="91"/>
      <c r="I6" s="22"/>
      <c r="J6" s="39" t="s">
        <v>27</v>
      </c>
      <c r="K6" s="138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</row>
    <row r="7" spans="1:36" ht="14.1" customHeight="1">
      <c r="A7" s="85" t="s">
        <v>1</v>
      </c>
      <c r="B7" s="89"/>
      <c r="C7" s="90"/>
      <c r="D7" s="90"/>
      <c r="E7" s="90"/>
      <c r="F7" s="90"/>
      <c r="G7" s="90"/>
      <c r="H7" s="91"/>
      <c r="I7" s="22"/>
      <c r="J7" s="39" t="s">
        <v>28</v>
      </c>
      <c r="K7" s="138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</row>
    <row r="8" spans="1:36" ht="14.1" customHeight="1">
      <c r="A8" s="85" t="s">
        <v>41</v>
      </c>
      <c r="B8" s="89"/>
      <c r="C8" s="90"/>
      <c r="D8" s="90"/>
      <c r="E8" s="90"/>
      <c r="F8" s="90"/>
      <c r="G8" s="90"/>
      <c r="H8" s="91"/>
      <c r="I8" s="22"/>
      <c r="J8" s="39" t="s">
        <v>29</v>
      </c>
      <c r="K8" s="138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</row>
    <row r="9" spans="1:36" ht="14.1" customHeight="1">
      <c r="A9" s="92" t="s">
        <v>2</v>
      </c>
      <c r="B9" s="93"/>
      <c r="C9" s="94"/>
      <c r="D9" s="95"/>
      <c r="E9" s="95"/>
      <c r="F9" s="95"/>
      <c r="G9" s="94"/>
      <c r="H9" s="96"/>
      <c r="I9" s="22"/>
      <c r="J9" s="39" t="s">
        <v>30</v>
      </c>
      <c r="K9" s="138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</row>
    <row r="10" spans="1:36" ht="14.1" customHeight="1">
      <c r="A10" s="92" t="s">
        <v>3</v>
      </c>
      <c r="B10" s="93"/>
      <c r="C10" s="94"/>
      <c r="D10" s="95"/>
      <c r="E10" s="95"/>
      <c r="F10" s="95"/>
      <c r="G10" s="94"/>
      <c r="H10" s="96"/>
      <c r="I10" s="22"/>
      <c r="J10" s="40" t="s">
        <v>31</v>
      </c>
      <c r="K10" s="138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</row>
    <row r="11" spans="1:36" s="1" customFormat="1" ht="13.5" customHeight="1">
      <c r="A11" s="97" t="s">
        <v>32</v>
      </c>
      <c r="B11" s="98"/>
      <c r="C11" s="99"/>
      <c r="D11" s="99"/>
      <c r="E11" s="99"/>
      <c r="F11" s="99"/>
      <c r="G11" s="99"/>
      <c r="H11" s="100"/>
      <c r="I11" s="22"/>
      <c r="J11" s="36" t="s">
        <v>35</v>
      </c>
      <c r="K11" s="139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</row>
    <row r="12" spans="1:36" s="1" customFormat="1" ht="43.5" customHeight="1">
      <c r="A12" s="153" t="s">
        <v>96</v>
      </c>
      <c r="B12" s="52"/>
      <c r="C12" s="52"/>
      <c r="D12" s="70"/>
      <c r="E12" s="71"/>
      <c r="F12" s="71"/>
      <c r="G12" s="130">
        <v>44207</v>
      </c>
      <c r="H12" s="156"/>
      <c r="I12" s="25"/>
      <c r="J12" s="41"/>
      <c r="K12" s="140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</row>
    <row r="13" spans="1:36" s="1" customFormat="1" ht="16.5" customHeight="1" thickBot="1">
      <c r="A13" s="153"/>
      <c r="B13" s="52"/>
      <c r="C13" s="52"/>
      <c r="D13" s="50"/>
      <c r="E13" s="50"/>
      <c r="F13" s="50"/>
      <c r="G13" s="51"/>
      <c r="H13" s="156"/>
      <c r="I13" s="25"/>
      <c r="J13" s="46"/>
      <c r="K13" s="140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</row>
    <row r="14" spans="1:36" ht="36" customHeight="1" thickTop="1" thickBot="1">
      <c r="A14" s="153"/>
      <c r="B14" s="52"/>
      <c r="C14" s="52"/>
      <c r="D14" s="129">
        <f>SUMPRODUCT(D16:D87,H16:H87)</f>
        <v>0</v>
      </c>
      <c r="E14" s="129">
        <f>SUMPRODUCT(E16:E87,H16:H87)</f>
        <v>0</v>
      </c>
      <c r="F14" s="129">
        <f>SUMPRODUCT(F16:F87,H16:H87)</f>
        <v>0</v>
      </c>
      <c r="G14" s="65" t="s">
        <v>22</v>
      </c>
      <c r="H14" s="156"/>
      <c r="I14" s="26"/>
      <c r="J14" s="46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</row>
    <row r="15" spans="1:36" ht="58.5" customHeight="1" thickTop="1" thickBot="1">
      <c r="A15" s="122" t="s">
        <v>21</v>
      </c>
      <c r="B15" s="123" t="s">
        <v>4</v>
      </c>
      <c r="C15" s="124" t="s">
        <v>17</v>
      </c>
      <c r="D15" s="125" t="s">
        <v>78</v>
      </c>
      <c r="E15" s="125" t="s">
        <v>36</v>
      </c>
      <c r="F15" s="126" t="s">
        <v>37</v>
      </c>
      <c r="G15" s="127" t="s">
        <v>19</v>
      </c>
      <c r="H15" s="128" t="s">
        <v>20</v>
      </c>
      <c r="I15" s="27"/>
      <c r="J15" s="42" t="s">
        <v>33</v>
      </c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</row>
    <row r="16" spans="1:36" ht="27" customHeight="1" thickTop="1">
      <c r="A16" s="101" t="s">
        <v>40</v>
      </c>
      <c r="B16" s="102"/>
      <c r="C16" s="103"/>
      <c r="D16" s="104"/>
      <c r="E16" s="104"/>
      <c r="F16" s="105"/>
      <c r="G16" s="106"/>
      <c r="H16" s="106"/>
      <c r="I16" s="107"/>
      <c r="J16" s="108" t="s">
        <v>47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</row>
    <row r="17" spans="1:36" ht="26.1" customHeight="1">
      <c r="A17" s="131" t="s">
        <v>74</v>
      </c>
      <c r="B17" s="132"/>
      <c r="C17" s="132"/>
      <c r="D17" s="132"/>
      <c r="E17" s="132"/>
      <c r="F17" s="132"/>
      <c r="G17" s="133"/>
      <c r="H17" s="134"/>
      <c r="I17" s="135"/>
      <c r="J17" s="136"/>
      <c r="L17" s="56" t="str">
        <f t="shared" ref="L17:L18" si="0">CONCATENATE(B17,";",H17)</f>
        <v>;</v>
      </c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</row>
    <row r="18" spans="1:36" ht="109.5" customHeight="1">
      <c r="A18" s="147" t="s">
        <v>95</v>
      </c>
      <c r="B18" s="109">
        <v>2159</v>
      </c>
      <c r="C18" s="117" t="s">
        <v>5</v>
      </c>
      <c r="D18" s="43">
        <v>695</v>
      </c>
      <c r="E18" s="146">
        <v>675</v>
      </c>
      <c r="F18" s="146">
        <v>635</v>
      </c>
      <c r="G18" s="38"/>
      <c r="H18" s="145"/>
      <c r="I18" s="28"/>
      <c r="J18" s="44">
        <v>4627149055850</v>
      </c>
      <c r="K18" s="141"/>
      <c r="L18" s="56" t="str">
        <f t="shared" si="0"/>
        <v>2159;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</row>
    <row r="19" spans="1:36" ht="27" customHeight="1">
      <c r="A19" s="58" t="s">
        <v>94</v>
      </c>
      <c r="B19" s="62"/>
      <c r="C19" s="62"/>
      <c r="D19" s="62"/>
      <c r="E19" s="62"/>
      <c r="F19" s="62"/>
      <c r="G19" s="68" t="s">
        <v>18</v>
      </c>
      <c r="H19" s="64"/>
      <c r="I19" s="119"/>
      <c r="J19" s="120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</row>
    <row r="20" spans="1:36" ht="109.5" customHeight="1">
      <c r="A20" s="147" t="s">
        <v>88</v>
      </c>
      <c r="B20" s="109">
        <v>3310</v>
      </c>
      <c r="C20" s="117" t="s">
        <v>5</v>
      </c>
      <c r="D20" s="43">
        <v>615</v>
      </c>
      <c r="E20" s="146">
        <v>525</v>
      </c>
      <c r="F20" s="146">
        <v>490</v>
      </c>
      <c r="G20" s="38"/>
      <c r="H20" s="145"/>
      <c r="I20" s="28"/>
      <c r="J20" s="44">
        <v>4627149055638</v>
      </c>
      <c r="K20" s="141"/>
      <c r="L20" s="56" t="str">
        <f t="shared" ref="L20:L24" si="1">CONCATENATE(B20,";",H20)</f>
        <v>3310;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</row>
    <row r="21" spans="1:36" ht="109.5" customHeight="1">
      <c r="A21" s="147" t="s">
        <v>90</v>
      </c>
      <c r="B21" s="109">
        <v>3313</v>
      </c>
      <c r="C21" s="117" t="s">
        <v>5</v>
      </c>
      <c r="D21" s="43">
        <v>645</v>
      </c>
      <c r="E21" s="146">
        <v>555</v>
      </c>
      <c r="F21" s="146">
        <v>510</v>
      </c>
      <c r="G21" s="38"/>
      <c r="H21" s="145"/>
      <c r="I21" s="28"/>
      <c r="J21" s="44">
        <v>4627149055669</v>
      </c>
      <c r="K21" s="141"/>
      <c r="L21" s="56" t="str">
        <f t="shared" si="1"/>
        <v>3313;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</row>
    <row r="22" spans="1:36" ht="109.5" customHeight="1">
      <c r="A22" s="147" t="s">
        <v>87</v>
      </c>
      <c r="B22" s="109">
        <v>3312</v>
      </c>
      <c r="C22" s="117" t="s">
        <v>5</v>
      </c>
      <c r="D22" s="43">
        <v>345</v>
      </c>
      <c r="E22" s="146">
        <v>300</v>
      </c>
      <c r="F22" s="146">
        <v>275</v>
      </c>
      <c r="G22" s="38"/>
      <c r="H22" s="145"/>
      <c r="I22" s="28"/>
      <c r="J22" s="44">
        <v>4627149055645</v>
      </c>
      <c r="K22" s="141"/>
      <c r="L22" s="56" t="str">
        <f t="shared" si="1"/>
        <v>3312;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</row>
    <row r="23" spans="1:36" ht="109.5" customHeight="1">
      <c r="A23" s="147" t="s">
        <v>89</v>
      </c>
      <c r="B23" s="109">
        <v>3311</v>
      </c>
      <c r="C23" s="117" t="s">
        <v>5</v>
      </c>
      <c r="D23" s="43">
        <v>680</v>
      </c>
      <c r="E23" s="146">
        <v>610</v>
      </c>
      <c r="F23" s="146">
        <v>560</v>
      </c>
      <c r="G23" s="38"/>
      <c r="H23" s="145"/>
      <c r="I23" s="28"/>
      <c r="J23" s="44">
        <v>4627149055652</v>
      </c>
      <c r="K23" s="141"/>
      <c r="L23" s="56" t="str">
        <f t="shared" si="1"/>
        <v>3311;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</row>
    <row r="24" spans="1:36" ht="26.1" customHeight="1">
      <c r="A24" s="58" t="s">
        <v>74</v>
      </c>
      <c r="B24" s="62"/>
      <c r="C24" s="62"/>
      <c r="D24" s="62"/>
      <c r="E24" s="62"/>
      <c r="F24" s="62"/>
      <c r="G24" s="68" t="s">
        <v>18</v>
      </c>
      <c r="H24" s="64"/>
      <c r="I24" s="119"/>
      <c r="J24" s="120"/>
      <c r="L24" s="56" t="str">
        <f t="shared" si="1"/>
        <v>;</v>
      </c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</row>
    <row r="25" spans="1:36" ht="109.5" customHeight="1">
      <c r="A25" s="147" t="s">
        <v>86</v>
      </c>
      <c r="B25" s="109">
        <v>2155</v>
      </c>
      <c r="C25" s="117" t="s">
        <v>5</v>
      </c>
      <c r="D25" s="43">
        <v>444</v>
      </c>
      <c r="E25" s="146">
        <v>412</v>
      </c>
      <c r="F25" s="146">
        <v>382</v>
      </c>
      <c r="G25" s="38"/>
      <c r="H25" s="145"/>
      <c r="I25" s="28"/>
      <c r="J25" s="44">
        <v>4627149055218</v>
      </c>
      <c r="K25" s="141"/>
      <c r="L25" s="56" t="str">
        <f>CONCATENATE(B25,";",H25)</f>
        <v>2155;</v>
      </c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</row>
    <row r="26" spans="1:36" ht="109.5" customHeight="1">
      <c r="A26" s="147" t="s">
        <v>80</v>
      </c>
      <c r="B26" s="109">
        <v>2156</v>
      </c>
      <c r="C26" s="117" t="s">
        <v>5</v>
      </c>
      <c r="D26" s="43">
        <v>568</v>
      </c>
      <c r="E26" s="146">
        <v>513</v>
      </c>
      <c r="F26" s="146">
        <v>488</v>
      </c>
      <c r="G26" s="38"/>
      <c r="H26" s="145"/>
      <c r="I26" s="28"/>
      <c r="J26" s="44">
        <v>4627149055188</v>
      </c>
      <c r="K26" s="141"/>
      <c r="L26" s="56" t="str">
        <f>CONCATENATE(B26,";",H26)</f>
        <v>2156;</v>
      </c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</row>
    <row r="27" spans="1:36" ht="110.1" customHeight="1">
      <c r="A27" s="147" t="s">
        <v>79</v>
      </c>
      <c r="B27" s="109">
        <v>2158</v>
      </c>
      <c r="C27" s="117" t="s">
        <v>5</v>
      </c>
      <c r="D27" s="43">
        <v>657</v>
      </c>
      <c r="E27" s="146">
        <v>597</v>
      </c>
      <c r="F27" s="146">
        <v>557</v>
      </c>
      <c r="G27" s="38"/>
      <c r="H27" s="145"/>
      <c r="I27" s="28"/>
      <c r="J27" s="44">
        <v>4627149055195</v>
      </c>
      <c r="K27" s="141"/>
      <c r="L27" s="56" t="str">
        <f>CONCATENATE(B27,";",H27)</f>
        <v>2158;</v>
      </c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</row>
    <row r="28" spans="1:36" ht="109.5" customHeight="1">
      <c r="A28" s="147" t="s">
        <v>81</v>
      </c>
      <c r="B28" s="109">
        <v>2207</v>
      </c>
      <c r="C28" s="117" t="s">
        <v>5</v>
      </c>
      <c r="D28" s="43">
        <v>598</v>
      </c>
      <c r="E28" s="146">
        <v>538</v>
      </c>
      <c r="F28" s="146">
        <v>498</v>
      </c>
      <c r="G28" s="38"/>
      <c r="H28" s="145"/>
      <c r="I28" s="28"/>
      <c r="J28" s="44">
        <v>4627149055171</v>
      </c>
      <c r="K28" s="141"/>
      <c r="L28" s="56" t="str">
        <f>CONCATENATE(B28,";",H28)</f>
        <v>2207;</v>
      </c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</row>
    <row r="29" spans="1:36" ht="33" customHeight="1">
      <c r="A29" s="58" t="s">
        <v>65</v>
      </c>
      <c r="B29" s="62"/>
      <c r="C29" s="62"/>
      <c r="D29" s="62"/>
      <c r="E29" s="62"/>
      <c r="F29" s="62"/>
      <c r="G29" s="66" t="s">
        <v>18</v>
      </c>
      <c r="H29" s="64"/>
      <c r="I29" s="119"/>
      <c r="J29" s="120"/>
      <c r="L29" s="56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</row>
    <row r="30" spans="1:36" ht="110.1" customHeight="1">
      <c r="A30" s="147" t="s">
        <v>83</v>
      </c>
      <c r="B30" s="110" t="s">
        <v>62</v>
      </c>
      <c r="C30" s="117" t="s">
        <v>5</v>
      </c>
      <c r="D30" s="43">
        <v>210</v>
      </c>
      <c r="E30" s="146">
        <v>185</v>
      </c>
      <c r="F30" s="146">
        <v>170</v>
      </c>
      <c r="G30" s="38"/>
      <c r="H30" s="145"/>
      <c r="I30" s="28"/>
      <c r="J30" s="44">
        <v>4627149050879</v>
      </c>
      <c r="K30" s="141"/>
      <c r="L30" s="56" t="str">
        <f t="shared" ref="L30:L31" si="2">CONCATENATE(B30,";",H30)</f>
        <v>0107;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</row>
    <row r="31" spans="1:36" ht="110.1" customHeight="1">
      <c r="A31" s="147" t="s">
        <v>84</v>
      </c>
      <c r="B31" s="110" t="s">
        <v>63</v>
      </c>
      <c r="C31" s="117" t="s">
        <v>5</v>
      </c>
      <c r="D31" s="43">
        <v>210</v>
      </c>
      <c r="E31" s="146">
        <v>180</v>
      </c>
      <c r="F31" s="146">
        <v>160</v>
      </c>
      <c r="G31" s="38"/>
      <c r="H31" s="145"/>
      <c r="I31" s="28"/>
      <c r="J31" s="44">
        <v>4627149050886</v>
      </c>
      <c r="K31" s="141"/>
      <c r="L31" s="56" t="str">
        <f t="shared" si="2"/>
        <v>0108;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</row>
    <row r="32" spans="1:36" ht="110.1" customHeight="1">
      <c r="A32" s="147" t="s">
        <v>85</v>
      </c>
      <c r="B32" s="110" t="s">
        <v>64</v>
      </c>
      <c r="C32" s="117" t="s">
        <v>5</v>
      </c>
      <c r="D32" s="43">
        <v>140</v>
      </c>
      <c r="E32" s="146">
        <v>110</v>
      </c>
      <c r="F32" s="146">
        <v>100</v>
      </c>
      <c r="G32" s="38"/>
      <c r="H32" s="145"/>
      <c r="I32" s="28"/>
      <c r="J32" s="44">
        <v>4627149050909</v>
      </c>
      <c r="K32" s="141"/>
      <c r="L32" s="56" t="str">
        <f t="shared" ref="L32" si="3">CONCATENATE(B32,";",H32)</f>
        <v>0110;</v>
      </c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</row>
    <row r="33" spans="1:36" s="57" customFormat="1" ht="24.95" customHeight="1">
      <c r="A33" s="154" t="s">
        <v>46</v>
      </c>
      <c r="B33" s="155"/>
      <c r="C33" s="155"/>
      <c r="D33" s="155"/>
      <c r="E33" s="155"/>
      <c r="F33" s="155"/>
      <c r="G33" s="55" t="s">
        <v>18</v>
      </c>
      <c r="H33" s="64"/>
      <c r="I33" s="121"/>
      <c r="J33" s="120"/>
      <c r="K33" s="142"/>
      <c r="L33" s="56" t="str">
        <f t="shared" ref="L33:L62" si="4">CONCATENATE(B33,";",H33)</f>
        <v>;</v>
      </c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</row>
    <row r="34" spans="1:36" ht="110.1" customHeight="1">
      <c r="A34" s="148" t="s">
        <v>70</v>
      </c>
      <c r="B34" s="111">
        <v>3052</v>
      </c>
      <c r="C34" s="118" t="s">
        <v>6</v>
      </c>
      <c r="D34" s="69">
        <v>105</v>
      </c>
      <c r="E34" s="69">
        <v>95</v>
      </c>
      <c r="F34" s="69">
        <v>85</v>
      </c>
      <c r="G34" s="30"/>
      <c r="H34" s="145"/>
      <c r="I34" s="28"/>
      <c r="J34" s="44">
        <v>4627149051203</v>
      </c>
      <c r="K34" s="141"/>
      <c r="L34" s="56" t="str">
        <f t="shared" ref="L34" si="5">CONCATENATE(B34,";",H34)</f>
        <v>3052;</v>
      </c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</row>
    <row r="35" spans="1:36" ht="110.1" customHeight="1">
      <c r="A35" s="148" t="s">
        <v>38</v>
      </c>
      <c r="B35" s="111">
        <v>3031</v>
      </c>
      <c r="C35" s="118" t="s">
        <v>6</v>
      </c>
      <c r="D35" s="69">
        <v>105</v>
      </c>
      <c r="E35" s="69">
        <v>95</v>
      </c>
      <c r="F35" s="69">
        <v>85</v>
      </c>
      <c r="G35" s="30"/>
      <c r="H35" s="145"/>
      <c r="I35" s="28"/>
      <c r="J35" s="44">
        <v>4627080886018</v>
      </c>
      <c r="K35" s="141"/>
      <c r="L35" s="56" t="str">
        <f t="shared" si="4"/>
        <v>3031;</v>
      </c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</row>
    <row r="36" spans="1:36" ht="120" customHeight="1">
      <c r="A36" s="148" t="s">
        <v>59</v>
      </c>
      <c r="B36" s="111">
        <v>3037</v>
      </c>
      <c r="C36" s="118" t="s">
        <v>6</v>
      </c>
      <c r="D36" s="69">
        <v>105</v>
      </c>
      <c r="E36" s="69">
        <v>95</v>
      </c>
      <c r="F36" s="69">
        <v>85</v>
      </c>
      <c r="G36" s="30"/>
      <c r="H36" s="145"/>
      <c r="I36" s="28"/>
      <c r="J36" s="44">
        <v>4627080889712</v>
      </c>
      <c r="K36" s="141"/>
      <c r="L36" s="56" t="str">
        <f t="shared" si="4"/>
        <v>3037;</v>
      </c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</row>
    <row r="37" spans="1:36" ht="26.1" customHeight="1">
      <c r="A37" s="58" t="s">
        <v>57</v>
      </c>
      <c r="B37" s="62"/>
      <c r="C37" s="62"/>
      <c r="D37" s="62"/>
      <c r="E37" s="62"/>
      <c r="F37" s="62"/>
      <c r="G37" s="66" t="s">
        <v>18</v>
      </c>
      <c r="H37" s="64"/>
      <c r="I37" s="119"/>
      <c r="J37" s="120"/>
      <c r="L37" s="56" t="str">
        <f t="shared" ref="L37:L43" si="6">CONCATENATE(B37,";",H37)</f>
        <v>;</v>
      </c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</row>
    <row r="38" spans="1:36" ht="110.1" customHeight="1">
      <c r="A38" s="147" t="s">
        <v>58</v>
      </c>
      <c r="B38" s="110" t="s">
        <v>60</v>
      </c>
      <c r="C38" s="117" t="s">
        <v>5</v>
      </c>
      <c r="D38" s="43">
        <v>310</v>
      </c>
      <c r="E38" s="146">
        <v>260</v>
      </c>
      <c r="F38" s="146">
        <v>240</v>
      </c>
      <c r="G38" s="38"/>
      <c r="H38" s="145"/>
      <c r="I38" s="28"/>
      <c r="J38" s="44">
        <v>4627149050350</v>
      </c>
      <c r="K38" s="141"/>
      <c r="L38" s="56" t="str">
        <f t="shared" si="6"/>
        <v>0106;</v>
      </c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</row>
    <row r="39" spans="1:36" s="21" customFormat="1" ht="26.1" customHeight="1">
      <c r="A39" s="58" t="s">
        <v>45</v>
      </c>
      <c r="B39" s="63"/>
      <c r="C39" s="63"/>
      <c r="D39" s="63"/>
      <c r="E39" s="63"/>
      <c r="F39" s="63"/>
      <c r="G39" s="18" t="s">
        <v>18</v>
      </c>
      <c r="H39" s="64"/>
      <c r="I39" s="119"/>
      <c r="J39" s="120"/>
      <c r="K39" s="143"/>
      <c r="L39" s="56" t="str">
        <f t="shared" si="6"/>
        <v>;</v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</row>
    <row r="40" spans="1:36" s="2" customFormat="1" ht="110.1" customHeight="1">
      <c r="A40" s="149" t="s">
        <v>54</v>
      </c>
      <c r="B40" s="112">
        <v>2127</v>
      </c>
      <c r="C40" s="115" t="s">
        <v>5</v>
      </c>
      <c r="D40" s="31">
        <v>290</v>
      </c>
      <c r="E40" s="151">
        <v>265</v>
      </c>
      <c r="F40" s="151">
        <v>255</v>
      </c>
      <c r="G40" s="32"/>
      <c r="H40" s="145"/>
      <c r="I40" s="28"/>
      <c r="J40" s="44">
        <v>4627080889026</v>
      </c>
      <c r="K40" s="141"/>
      <c r="L40" s="56" t="str">
        <f t="shared" si="6"/>
        <v>2127;</v>
      </c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</row>
    <row r="41" spans="1:36" s="2" customFormat="1" ht="110.1" customHeight="1">
      <c r="A41" s="149" t="s">
        <v>55</v>
      </c>
      <c r="B41" s="112">
        <v>2128</v>
      </c>
      <c r="C41" s="115" t="s">
        <v>5</v>
      </c>
      <c r="D41" s="31">
        <v>440</v>
      </c>
      <c r="E41" s="151">
        <v>375</v>
      </c>
      <c r="F41" s="151">
        <v>340</v>
      </c>
      <c r="G41" s="32"/>
      <c r="H41" s="145"/>
      <c r="I41" s="28"/>
      <c r="J41" s="44">
        <v>4627080889033</v>
      </c>
      <c r="K41" s="141"/>
      <c r="L41" s="56" t="str">
        <f t="shared" si="6"/>
        <v>2128;</v>
      </c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</row>
    <row r="42" spans="1:36" s="2" customFormat="1" ht="111.75" customHeight="1">
      <c r="A42" s="150" t="s">
        <v>56</v>
      </c>
      <c r="B42" s="113">
        <v>2129</v>
      </c>
      <c r="C42" s="116" t="s">
        <v>5</v>
      </c>
      <c r="D42" s="31">
        <v>440</v>
      </c>
      <c r="E42" s="151">
        <v>375</v>
      </c>
      <c r="F42" s="151">
        <v>340</v>
      </c>
      <c r="G42" s="33"/>
      <c r="H42" s="145"/>
      <c r="I42" s="28"/>
      <c r="J42" s="44">
        <v>4627080889071</v>
      </c>
      <c r="K42" s="141"/>
      <c r="L42" s="56" t="str">
        <f t="shared" si="6"/>
        <v>2129;</v>
      </c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</row>
    <row r="43" spans="1:36" s="2" customFormat="1" ht="110.1" customHeight="1">
      <c r="A43" s="149" t="s">
        <v>66</v>
      </c>
      <c r="B43" s="114" t="s">
        <v>69</v>
      </c>
      <c r="C43" s="115" t="s">
        <v>5</v>
      </c>
      <c r="D43" s="31">
        <v>550</v>
      </c>
      <c r="E43" s="151">
        <v>475</v>
      </c>
      <c r="F43" s="151">
        <v>415</v>
      </c>
      <c r="G43" s="32"/>
      <c r="H43" s="145"/>
      <c r="I43" s="28"/>
      <c r="J43" s="44">
        <v>4627149050961</v>
      </c>
      <c r="K43" s="141"/>
      <c r="L43" s="56" t="str">
        <f t="shared" si="6"/>
        <v>0112;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</row>
    <row r="44" spans="1:36" s="2" customFormat="1" ht="24.95" customHeight="1">
      <c r="A44" s="60" t="s">
        <v>44</v>
      </c>
      <c r="B44" s="61"/>
      <c r="C44" s="61"/>
      <c r="D44" s="61"/>
      <c r="E44" s="61"/>
      <c r="F44" s="61"/>
      <c r="G44" s="66" t="s">
        <v>18</v>
      </c>
      <c r="H44" s="64"/>
      <c r="I44" s="119"/>
      <c r="J44" s="120"/>
      <c r="K44" s="137"/>
      <c r="L44" s="56" t="str">
        <f>CONCATENATE(B44,";",H44)</f>
        <v>;</v>
      </c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</row>
    <row r="45" spans="1:36" s="2" customFormat="1" ht="110.1" customHeight="1">
      <c r="A45" s="149" t="s">
        <v>48</v>
      </c>
      <c r="B45" s="112">
        <v>2121</v>
      </c>
      <c r="C45" s="115" t="s">
        <v>5</v>
      </c>
      <c r="D45" s="31">
        <v>325</v>
      </c>
      <c r="E45" s="151">
        <v>290</v>
      </c>
      <c r="F45" s="151">
        <v>270</v>
      </c>
      <c r="G45" s="32"/>
      <c r="H45" s="145"/>
      <c r="I45" s="28"/>
      <c r="J45" s="44">
        <v>4627080888944</v>
      </c>
      <c r="K45" s="141"/>
      <c r="L45" s="56" t="str">
        <f>CONCATENATE(B45,";",H45)</f>
        <v>2121;</v>
      </c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</row>
    <row r="46" spans="1:36" s="2" customFormat="1" ht="110.1" customHeight="1">
      <c r="A46" s="149" t="s">
        <v>49</v>
      </c>
      <c r="B46" s="112">
        <v>2122</v>
      </c>
      <c r="C46" s="115" t="s">
        <v>5</v>
      </c>
      <c r="D46" s="31">
        <v>330</v>
      </c>
      <c r="E46" s="151">
        <v>295</v>
      </c>
      <c r="F46" s="151">
        <v>280</v>
      </c>
      <c r="G46" s="32"/>
      <c r="H46" s="145"/>
      <c r="I46" s="28"/>
      <c r="J46" s="44">
        <v>4627080888951</v>
      </c>
      <c r="K46" s="141"/>
      <c r="L46" s="56" t="str">
        <f>CONCATENATE(B46,";",H46)</f>
        <v>2122;</v>
      </c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</row>
    <row r="47" spans="1:36" s="2" customFormat="1" ht="110.1" customHeight="1">
      <c r="A47" s="149" t="s">
        <v>50</v>
      </c>
      <c r="B47" s="112">
        <v>2124</v>
      </c>
      <c r="C47" s="115" t="s">
        <v>5</v>
      </c>
      <c r="D47" s="31">
        <v>525</v>
      </c>
      <c r="E47" s="151">
        <v>465</v>
      </c>
      <c r="F47" s="151">
        <v>415</v>
      </c>
      <c r="G47" s="32"/>
      <c r="H47" s="145"/>
      <c r="I47" s="28"/>
      <c r="J47" s="44">
        <v>4627080888975</v>
      </c>
      <c r="K47" s="141"/>
      <c r="L47" s="56" t="str">
        <f>CONCATENATE(B47,";",H47)</f>
        <v>2124;</v>
      </c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</row>
    <row r="48" spans="1:36" ht="110.1" customHeight="1">
      <c r="A48" s="147" t="s">
        <v>68</v>
      </c>
      <c r="B48" s="110" t="s">
        <v>67</v>
      </c>
      <c r="C48" s="117" t="s">
        <v>5</v>
      </c>
      <c r="D48" s="43">
        <v>415</v>
      </c>
      <c r="E48" s="146">
        <v>315</v>
      </c>
      <c r="F48" s="146">
        <v>265</v>
      </c>
      <c r="G48" s="38"/>
      <c r="H48" s="145"/>
      <c r="I48" s="28"/>
      <c r="J48" s="44">
        <v>4627149050978</v>
      </c>
      <c r="K48" s="141"/>
      <c r="L48" s="56" t="str">
        <f t="shared" ref="L48:L52" si="7">CONCATENATE(B48,";",H48)</f>
        <v>0113;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</row>
    <row r="49" spans="1:36" ht="26.1" customHeight="1">
      <c r="A49" s="58" t="s">
        <v>71</v>
      </c>
      <c r="B49" s="62"/>
      <c r="C49" s="62"/>
      <c r="D49" s="62"/>
      <c r="E49" s="62"/>
      <c r="F49" s="62"/>
      <c r="G49" s="66" t="s">
        <v>18</v>
      </c>
      <c r="H49" s="64"/>
      <c r="I49" s="119"/>
      <c r="J49" s="120"/>
      <c r="L49" s="56" t="str">
        <f t="shared" si="7"/>
        <v>;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</row>
    <row r="50" spans="1:36" ht="110.1" customHeight="1">
      <c r="A50" s="147" t="s">
        <v>91</v>
      </c>
      <c r="B50" s="110" t="s">
        <v>72</v>
      </c>
      <c r="C50" s="117" t="s">
        <v>5</v>
      </c>
      <c r="D50" s="43">
        <v>450</v>
      </c>
      <c r="E50" s="146">
        <v>410</v>
      </c>
      <c r="F50" s="146">
        <v>390</v>
      </c>
      <c r="G50" s="38"/>
      <c r="H50" s="145"/>
      <c r="I50" s="28"/>
      <c r="J50" s="44">
        <v>4627149052194</v>
      </c>
      <c r="K50" s="141"/>
      <c r="L50" s="56" t="str">
        <f t="shared" si="7"/>
        <v>2151;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</row>
    <row r="51" spans="1:36" ht="109.5" customHeight="1">
      <c r="A51" s="147" t="s">
        <v>82</v>
      </c>
      <c r="B51" s="110" t="s">
        <v>73</v>
      </c>
      <c r="C51" s="117" t="s">
        <v>5</v>
      </c>
      <c r="D51" s="43">
        <v>450</v>
      </c>
      <c r="E51" s="146">
        <v>410</v>
      </c>
      <c r="F51" s="146">
        <v>390</v>
      </c>
      <c r="G51" s="38"/>
      <c r="H51" s="145"/>
      <c r="I51" s="28"/>
      <c r="J51" s="44">
        <v>4627149052200</v>
      </c>
      <c r="K51" s="141"/>
      <c r="L51" s="56" t="str">
        <f t="shared" si="7"/>
        <v>2150;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</row>
    <row r="52" spans="1:36" ht="26.1" customHeight="1">
      <c r="A52" s="58" t="s">
        <v>40</v>
      </c>
      <c r="B52" s="62"/>
      <c r="C52" s="62"/>
      <c r="D52" s="62"/>
      <c r="E52" s="62"/>
      <c r="F52" s="62"/>
      <c r="G52" s="68" t="s">
        <v>18</v>
      </c>
      <c r="H52" s="64"/>
      <c r="I52" s="119"/>
      <c r="J52" s="120"/>
      <c r="L52" s="56" t="str">
        <f t="shared" si="7"/>
        <v>;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</row>
    <row r="53" spans="1:36" ht="110.1" customHeight="1">
      <c r="A53" s="147" t="s">
        <v>75</v>
      </c>
      <c r="B53" s="109">
        <v>2153</v>
      </c>
      <c r="C53" s="117" t="s">
        <v>5</v>
      </c>
      <c r="D53" s="43">
        <v>415</v>
      </c>
      <c r="E53" s="146">
        <v>375</v>
      </c>
      <c r="F53" s="146">
        <v>355</v>
      </c>
      <c r="G53" s="38"/>
      <c r="H53" s="145"/>
      <c r="I53" s="28"/>
      <c r="J53" s="44">
        <v>4627149052910</v>
      </c>
      <c r="K53" s="141"/>
      <c r="L53" s="56" t="str">
        <f>CONCATENATE(B53,";",H53)</f>
        <v>2153;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</row>
    <row r="54" spans="1:36" ht="110.1" customHeight="1">
      <c r="A54" s="147" t="s">
        <v>76</v>
      </c>
      <c r="B54" s="109">
        <v>2154</v>
      </c>
      <c r="C54" s="117" t="s">
        <v>5</v>
      </c>
      <c r="D54" s="43">
        <v>500</v>
      </c>
      <c r="E54" s="146">
        <v>470</v>
      </c>
      <c r="F54" s="146">
        <v>440</v>
      </c>
      <c r="G54" s="38"/>
      <c r="H54" s="145"/>
      <c r="I54" s="28"/>
      <c r="J54" s="44">
        <v>4627149052927</v>
      </c>
      <c r="K54" s="141"/>
      <c r="L54" s="56" t="str">
        <f>CONCATENATE(B54,";",H54)</f>
        <v>2154;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</row>
    <row r="55" spans="1:36" s="20" customFormat="1" ht="26.1" customHeight="1">
      <c r="A55" s="58" t="s">
        <v>39</v>
      </c>
      <c r="B55" s="53"/>
      <c r="C55" s="54"/>
      <c r="D55" s="59"/>
      <c r="E55" s="59"/>
      <c r="F55" s="59"/>
      <c r="G55" s="45" t="s">
        <v>18</v>
      </c>
      <c r="H55" s="64"/>
      <c r="I55" s="119"/>
      <c r="J55" s="120"/>
      <c r="K55" s="144"/>
      <c r="L55" s="56" t="str">
        <f t="shared" si="4"/>
        <v>;</v>
      </c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</row>
    <row r="56" spans="1:36" ht="110.1" customHeight="1">
      <c r="A56" s="152" t="s">
        <v>61</v>
      </c>
      <c r="B56" s="112">
        <v>1206</v>
      </c>
      <c r="C56" s="115" t="s">
        <v>6</v>
      </c>
      <c r="D56" s="31">
        <v>425</v>
      </c>
      <c r="E56" s="151">
        <v>370</v>
      </c>
      <c r="F56" s="151">
        <v>330</v>
      </c>
      <c r="G56" s="32"/>
      <c r="H56" s="145"/>
      <c r="I56" s="28"/>
      <c r="J56" s="44">
        <v>4627080886469</v>
      </c>
      <c r="K56" s="141"/>
      <c r="L56" s="56" t="str">
        <f t="shared" si="4"/>
        <v>1206;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</row>
    <row r="57" spans="1:36" ht="110.1" customHeight="1">
      <c r="A57" s="152" t="s">
        <v>53</v>
      </c>
      <c r="B57" s="112">
        <v>1207</v>
      </c>
      <c r="C57" s="115" t="s">
        <v>6</v>
      </c>
      <c r="D57" s="31">
        <v>745</v>
      </c>
      <c r="E57" s="151">
        <v>655</v>
      </c>
      <c r="F57" s="151">
        <v>570</v>
      </c>
      <c r="G57" s="32"/>
      <c r="H57" s="145"/>
      <c r="I57" s="28"/>
      <c r="J57" s="44">
        <v>4627080886476</v>
      </c>
      <c r="K57" s="141"/>
      <c r="L57" s="56" t="str">
        <f t="shared" si="4"/>
        <v>1207;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</row>
    <row r="58" spans="1:36" ht="110.1" customHeight="1">
      <c r="A58" s="152" t="s">
        <v>52</v>
      </c>
      <c r="B58" s="112">
        <v>1212</v>
      </c>
      <c r="C58" s="115" t="s">
        <v>6</v>
      </c>
      <c r="D58" s="31">
        <v>835</v>
      </c>
      <c r="E58" s="151">
        <v>720</v>
      </c>
      <c r="F58" s="151">
        <v>610</v>
      </c>
      <c r="G58" s="32"/>
      <c r="H58" s="145"/>
      <c r="I58" s="28"/>
      <c r="J58" s="44">
        <v>4627080887114</v>
      </c>
      <c r="K58" s="141"/>
      <c r="L58" s="56" t="str">
        <f>CONCATENATE(B58,";",H58)</f>
        <v>1212;</v>
      </c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</row>
    <row r="59" spans="1:36" s="21" customFormat="1" ht="26.1" customHeight="1">
      <c r="A59" s="58" t="s">
        <v>23</v>
      </c>
      <c r="B59" s="63"/>
      <c r="C59" s="63"/>
      <c r="D59" s="64"/>
      <c r="E59" s="64"/>
      <c r="F59" s="64"/>
      <c r="G59" s="18" t="s">
        <v>18</v>
      </c>
      <c r="H59" s="64"/>
      <c r="I59" s="119"/>
      <c r="J59" s="120"/>
      <c r="K59" s="143"/>
      <c r="L59" s="56" t="str">
        <f t="shared" si="4"/>
        <v>;</v>
      </c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</row>
    <row r="60" spans="1:36" s="2" customFormat="1" ht="110.1" customHeight="1">
      <c r="A60" s="149" t="s">
        <v>51</v>
      </c>
      <c r="B60" s="112">
        <v>2131</v>
      </c>
      <c r="C60" s="115" t="s">
        <v>5</v>
      </c>
      <c r="D60" s="31">
        <v>320</v>
      </c>
      <c r="E60" s="151">
        <v>300</v>
      </c>
      <c r="F60" s="151">
        <v>290</v>
      </c>
      <c r="G60" s="32"/>
      <c r="H60" s="145"/>
      <c r="I60" s="28"/>
      <c r="J60" s="44">
        <v>4627080889019</v>
      </c>
      <c r="K60" s="141"/>
      <c r="L60" s="56" t="str">
        <f>CONCATENATE(B60,";",H60)</f>
        <v>2131;</v>
      </c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</row>
    <row r="61" spans="1:36" s="2" customFormat="1" ht="110.1" customHeight="1">
      <c r="A61" s="149" t="s">
        <v>92</v>
      </c>
      <c r="B61" s="112">
        <v>2140</v>
      </c>
      <c r="C61" s="115" t="s">
        <v>5</v>
      </c>
      <c r="D61" s="31">
        <v>335</v>
      </c>
      <c r="E61" s="151">
        <v>315</v>
      </c>
      <c r="F61" s="151">
        <v>300</v>
      </c>
      <c r="G61" s="32"/>
      <c r="H61" s="145"/>
      <c r="I61" s="28"/>
      <c r="J61" s="44">
        <v>4627080889859</v>
      </c>
      <c r="K61" s="141"/>
      <c r="L61" s="56" t="str">
        <f t="shared" si="4"/>
        <v>2140;</v>
      </c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</row>
    <row r="62" spans="1:36" s="2" customFormat="1" ht="110.1" customHeight="1">
      <c r="A62" s="149" t="s">
        <v>93</v>
      </c>
      <c r="B62" s="112">
        <v>2141</v>
      </c>
      <c r="C62" s="115" t="s">
        <v>5</v>
      </c>
      <c r="D62" s="31">
        <v>470</v>
      </c>
      <c r="E62" s="151">
        <v>420</v>
      </c>
      <c r="F62" s="151">
        <v>395</v>
      </c>
      <c r="G62" s="32"/>
      <c r="H62" s="145"/>
      <c r="I62" s="28"/>
      <c r="J62" s="44">
        <v>4627080889828</v>
      </c>
      <c r="K62" s="141"/>
      <c r="L62" s="56" t="str">
        <f t="shared" si="4"/>
        <v>2141;</v>
      </c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</row>
    <row r="63" spans="1:36" ht="109.5" customHeight="1">
      <c r="A63" s="147" t="s">
        <v>77</v>
      </c>
      <c r="B63" s="109">
        <v>2152</v>
      </c>
      <c r="C63" s="117" t="s">
        <v>5</v>
      </c>
      <c r="D63" s="43">
        <v>570</v>
      </c>
      <c r="E63" s="146">
        <v>520</v>
      </c>
      <c r="F63" s="146">
        <v>490</v>
      </c>
      <c r="G63" s="38"/>
      <c r="H63" s="145"/>
      <c r="I63" s="28"/>
      <c r="J63" s="44">
        <v>4627149052903</v>
      </c>
      <c r="K63" s="141"/>
      <c r="L63" s="56" t="str">
        <f>CONCATENATE(B63,";",H63)</f>
        <v>2152;</v>
      </c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</row>
  </sheetData>
  <sheetProtection insertColumns="0" sort="0" autoFilter="0" pivotTables="0"/>
  <mergeCells count="3">
    <mergeCell ref="A12:A14"/>
    <mergeCell ref="A33:F33"/>
    <mergeCell ref="H12:H14"/>
  </mergeCells>
  <hyperlinks>
    <hyperlink ref="J7" r:id="rId1" tooltip="Документы"/>
    <hyperlink ref="J3" r:id="rId2" tooltip="Новости"/>
    <hyperlink ref="J5" r:id="rId3" tooltip="Советы экспертов"/>
    <hyperlink ref="J9" r:id="rId4" tooltip="Обратная связь"/>
    <hyperlink ref="J6" r:id="rId5" tooltip="Галерея продуктов"/>
    <hyperlink ref="J8" r:id="rId6" tooltip="О нас"/>
    <hyperlink ref="J10" r:id="rId7" tooltip="Перейти в интернет магазин www.lcosmetics-shop.ru"/>
    <hyperlink ref="J11" r:id="rId8"/>
    <hyperlink ref="G33" r:id="rId9" tooltip="http://lavco.ru/productgallery/soap/myilo-ruchnoy-rabotyi-vpodarochnoy-upakovke/"/>
    <hyperlink ref="G55" r:id="rId10"/>
    <hyperlink ref="J4" r:id="rId11"/>
    <hyperlink ref="G39" r:id="rId12"/>
    <hyperlink ref="G44" r:id="rId13"/>
    <hyperlink ref="G59" r:id="rId14"/>
    <hyperlink ref="G37" r:id="rId15"/>
    <hyperlink ref="G24" r:id="rId16"/>
    <hyperlink ref="G29" r:id="rId17"/>
    <hyperlink ref="G49" r:id="rId18"/>
    <hyperlink ref="G52" r:id="rId19"/>
    <hyperlink ref="G19" r:id="rId20"/>
  </hyperlinks>
  <pageMargins left="0.25" right="0.25" top="0.75" bottom="0.75" header="0.3" footer="0.3"/>
  <pageSetup paperSize="9" scale="91" firstPageNumber="0" orientation="landscape" r:id="rId21"/>
  <headerFooter alignWithMargins="0"/>
  <colBreaks count="1" manualBreakCount="1">
    <brk id="7" max="59" man="1"/>
  </colBreaks>
  <drawing r:id="rId2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8"/>
  <sheetViews>
    <sheetView showGridLines="0" workbookViewId="0">
      <selection activeCell="B10" sqref="B10"/>
    </sheetView>
  </sheetViews>
  <sheetFormatPr defaultRowHeight="11.25"/>
  <cols>
    <col min="1" max="1" width="1.33203125" customWidth="1"/>
    <col min="2" max="2" width="75.1640625" customWidth="1"/>
    <col min="3" max="3" width="1.83203125" customWidth="1"/>
    <col min="4" max="4" width="6.5" customWidth="1"/>
    <col min="5" max="6" width="18.6640625" customWidth="1"/>
  </cols>
  <sheetData>
    <row r="1" spans="2:6">
      <c r="B1" s="3" t="s">
        <v>7</v>
      </c>
      <c r="C1" s="3"/>
      <c r="D1" s="4"/>
      <c r="E1" s="4"/>
      <c r="F1" s="4"/>
    </row>
    <row r="2" spans="2:6">
      <c r="B2" s="3" t="s">
        <v>8</v>
      </c>
      <c r="C2" s="3"/>
      <c r="D2" s="4"/>
      <c r="E2" s="4"/>
      <c r="F2" s="4"/>
    </row>
    <row r="3" spans="2:6">
      <c r="B3" s="5"/>
      <c r="C3" s="5"/>
      <c r="D3" s="6"/>
      <c r="E3" s="6"/>
      <c r="F3" s="6"/>
    </row>
    <row r="4" spans="2:6" ht="45">
      <c r="B4" s="5" t="s">
        <v>9</v>
      </c>
      <c r="C4" s="5"/>
      <c r="D4" s="6"/>
      <c r="E4" s="6"/>
      <c r="F4" s="6"/>
    </row>
    <row r="5" spans="2:6">
      <c r="B5" s="5"/>
      <c r="C5" s="5"/>
      <c r="D5" s="6"/>
      <c r="E5" s="6"/>
      <c r="F5" s="6"/>
    </row>
    <row r="6" spans="2:6" ht="22.5">
      <c r="B6" s="3" t="s">
        <v>10</v>
      </c>
      <c r="C6" s="3"/>
      <c r="D6" s="4"/>
      <c r="E6" s="4" t="s">
        <v>11</v>
      </c>
      <c r="F6" s="4" t="s">
        <v>12</v>
      </c>
    </row>
    <row r="7" spans="2:6">
      <c r="B7" s="5"/>
      <c r="C7" s="5"/>
      <c r="D7" s="6"/>
      <c r="E7" s="6"/>
      <c r="F7" s="6"/>
    </row>
    <row r="8" spans="2:6" ht="33.75">
      <c r="B8" s="7" t="s">
        <v>13</v>
      </c>
      <c r="C8" s="8"/>
      <c r="D8" s="9"/>
      <c r="E8" s="9">
        <v>3</v>
      </c>
      <c r="F8" s="10" t="s">
        <v>14</v>
      </c>
    </row>
  </sheetData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Sheet1</vt:lpstr>
      <vt:lpstr>Отчет о совместимости</vt:lpstr>
      <vt:lpstr>Sheet1!Область_печати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Dasha</cp:lastModifiedBy>
  <cp:lastPrinted>2020-07-24T10:52:00Z</cp:lastPrinted>
  <dcterms:created xsi:type="dcterms:W3CDTF">2016-09-12T11:33:23Z</dcterms:created>
  <dcterms:modified xsi:type="dcterms:W3CDTF">2021-01-11T08:26:58Z</dcterms:modified>
</cp:coreProperties>
</file>